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РИВЕТИК\Downloads\"/>
    </mc:Choice>
  </mc:AlternateContent>
  <xr:revisionPtr revIDLastSave="0" documentId="13_ncr:1_{F5008CA1-1461-4380-BF3E-2F5FEE96C07D}" xr6:coauthVersionLast="36" xr6:coauthVersionMax="36" xr10:uidLastSave="{00000000-0000-0000-0000-000000000000}"/>
  <bookViews>
    <workbookView xWindow="0" yWindow="0" windowWidth="17256" windowHeight="56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6" i="1"/>
  <c r="F151" i="1" l="1"/>
</calcChain>
</file>

<file path=xl/sharedStrings.xml><?xml version="1.0" encoding="utf-8"?>
<sst xmlns="http://schemas.openxmlformats.org/spreadsheetml/2006/main" count="299" uniqueCount="160">
  <si>
    <t>Наименование товаров(работ, услуг)</t>
  </si>
  <si>
    <t>Ед.</t>
  </si>
  <si>
    <t>Кол-во</t>
  </si>
  <si>
    <t>Аппарат для измерения глюкозы</t>
  </si>
  <si>
    <t>шт</t>
  </si>
  <si>
    <t>Аппарат Биоптрон</t>
  </si>
  <si>
    <t>Бахилы</t>
  </si>
  <si>
    <t>пар</t>
  </si>
  <si>
    <t>Банка для отсоса</t>
  </si>
  <si>
    <t>Биксы КФ-6</t>
  </si>
  <si>
    <t>Биксоодержатель</t>
  </si>
  <si>
    <t>Бинт нестер. 7х14</t>
  </si>
  <si>
    <t>Бинт стер. 7х14</t>
  </si>
  <si>
    <t>Биопсийные щипцы одноразовые</t>
  </si>
  <si>
    <t>Вазофикс №14, №16</t>
  </si>
  <si>
    <t>Ватные палочки</t>
  </si>
  <si>
    <t>упак</t>
  </si>
  <si>
    <t>Вата нестерильная 100г.</t>
  </si>
  <si>
    <t>Вазофикс №20, №22, №24</t>
  </si>
  <si>
    <t>Викрил 3/0 75 см колющая игла 31 мм 1/2 W9130</t>
  </si>
  <si>
    <t>Викрил 2-0 75 см фиолет кол 40 мм 1/2Ethicon</t>
  </si>
  <si>
    <t>Воздуховод № 1</t>
  </si>
  <si>
    <t>Воздуховод № 2</t>
  </si>
  <si>
    <t>Воздуховод № 3</t>
  </si>
  <si>
    <t>Воздуховод № 4</t>
  </si>
  <si>
    <t>Гимнпстическая палка 1 м</t>
  </si>
  <si>
    <t>Гель для УЗИ 5л</t>
  </si>
  <si>
    <t>флак</t>
  </si>
  <si>
    <t>Жгут кровоостанавливающий венозный ЖВ -01</t>
  </si>
  <si>
    <t>Жгут гимнастические резиновый для тренировок 5 м</t>
  </si>
  <si>
    <t>Загубники для ингаляции Омрон</t>
  </si>
  <si>
    <t>Дезобокс №150</t>
  </si>
  <si>
    <t>Диспенсерная система для салфеток 5,0л(ведро)</t>
  </si>
  <si>
    <t>Емкость контейнер кл.В (оп/отходы) д/сбора ост инст</t>
  </si>
  <si>
    <t>острого инстр.3,0л желтый</t>
  </si>
  <si>
    <t>Ерши тонкие маленькие (пробирочный 280*100*25)</t>
  </si>
  <si>
    <t>Игла бабочка 24G</t>
  </si>
  <si>
    <t>Игла бабочка 23G</t>
  </si>
  <si>
    <t>Клапан воздух вода</t>
  </si>
  <si>
    <t>Контейнер д/ утилизац мед. отх.(КБУ)кл Б 30 л желтый с педалью</t>
  </si>
  <si>
    <t>Канюля внутривенная с катетером № 22</t>
  </si>
  <si>
    <t>Канюля внутривенная с катетером № 24</t>
  </si>
  <si>
    <t>Канюля назальная для подачи кислорода взрослая 2100 мм</t>
  </si>
  <si>
    <t>Канюля назальная для подачи кислорода детская 1500 мм</t>
  </si>
  <si>
    <t>Канюля внутривенная с катетером № 18</t>
  </si>
  <si>
    <t>Канюля внутривенная с катетером № 19</t>
  </si>
  <si>
    <t>Канюля внутривенная с катетером № 20</t>
  </si>
  <si>
    <t>Канюля внутривенная с катетером № 21</t>
  </si>
  <si>
    <t>Катетер Фолея №16,20</t>
  </si>
  <si>
    <t>Кислородные маски взрослые L</t>
  </si>
  <si>
    <t>Кислородные маски детсие M</t>
  </si>
  <si>
    <t>Мочеприемник прикроватный 1000 мл</t>
  </si>
  <si>
    <t>Индикатор химический для стер.Медтест-134/5№1000</t>
  </si>
  <si>
    <t>Иглодержатель длинный мет.многораз.250 мм</t>
  </si>
  <si>
    <t>Катетер Фоллея № 16, 20</t>
  </si>
  <si>
    <t>Катетер Фоллея размер СН 3</t>
  </si>
  <si>
    <t>Кетгут №3</t>
  </si>
  <si>
    <t>Коврик (кариоматы)</t>
  </si>
  <si>
    <t>Масло массажное 100 мл</t>
  </si>
  <si>
    <t>Маски для ингаляции детское</t>
  </si>
  <si>
    <t>Марля медицинская х/б отбеленная плотность36г/м2</t>
  </si>
  <si>
    <t>Мунштук для Алкотестера</t>
  </si>
  <si>
    <t>Насадки для ингалятора</t>
  </si>
  <si>
    <t>Одноразовые шорты</t>
  </si>
  <si>
    <t>Оправа для подбора очков</t>
  </si>
  <si>
    <t>Пакет д/сбора и хр. Мед.отх. с замком заст. и ярлыкБ(жел.500*600)</t>
  </si>
  <si>
    <t>Пакет д/сб. и хран. Мед отх.с замком заст. и ярл. Б(крас.500*600)</t>
  </si>
  <si>
    <t>Пинцеты длинный прямой.мет. 250 мм</t>
  </si>
  <si>
    <t>Пеленки фланелевые</t>
  </si>
  <si>
    <t>Презервативы</t>
  </si>
  <si>
    <t>Роторасширитель</t>
  </si>
  <si>
    <t>Пробирки Эппиндорф №100</t>
  </si>
  <si>
    <t>Пульсоксиметр</t>
  </si>
  <si>
    <t>Пульсоксиметр детский</t>
  </si>
  <si>
    <t>упа</t>
  </si>
  <si>
    <t>Прокладки для лек.электрофореза углетканевые салфетки д/физапп.шт</t>
  </si>
  <si>
    <t>Салфетки сухие № 200 (12*20см)сменный блок</t>
  </si>
  <si>
    <t>Стетоскоп акушерский деревянный</t>
  </si>
  <si>
    <t>Сантиметровая лента для измерения талии</t>
  </si>
  <si>
    <t>Скальпель хирургический № 11 размер</t>
  </si>
  <si>
    <t>Скальпель хирургический № 10 размер</t>
  </si>
  <si>
    <t>Термографическая пленка DRYSTAR DTS MAMMO Agfa20*25 №500</t>
  </si>
  <si>
    <t>Тонометр для детей с манжетой</t>
  </si>
  <si>
    <t>Термометр для холодильника ТC-7-М1</t>
  </si>
  <si>
    <t>термометр комнатный</t>
  </si>
  <si>
    <t>Уретральный катетер жен.</t>
  </si>
  <si>
    <t>Уретральный катетер муж</t>
  </si>
  <si>
    <t>Универсальная аптечка для врача</t>
  </si>
  <si>
    <t>Утелижители для ног 0,5 кг</t>
  </si>
  <si>
    <t>Шприцы10 ,0</t>
  </si>
  <si>
    <t>Шприцы 5,0</t>
  </si>
  <si>
    <t>Шприцы 2,0</t>
  </si>
  <si>
    <t>Шприцы 20,0</t>
  </si>
  <si>
    <t>Щеткаодноразовые для эндоскопа №4</t>
  </si>
  <si>
    <t>наб</t>
  </si>
  <si>
    <t>щетка для мытья эндоскопа</t>
  </si>
  <si>
    <t>Фартук одноразовый</t>
  </si>
  <si>
    <t>Эластичные бинты для электрофореза</t>
  </si>
  <si>
    <t>Электрод петля ( LLETZ)диаметр 20ммпроволока 0,3 мм</t>
  </si>
  <si>
    <t>Электрод петля ( LLETZ)диаметр 25ммпроволока 0,2 мм</t>
  </si>
  <si>
    <t>Электроды для холтера № 50</t>
  </si>
  <si>
    <t>ЭКГ лента 110*30*12</t>
  </si>
  <si>
    <t>Электроотсос в комплекте (аспиратор)</t>
  </si>
  <si>
    <t>Эластичные бинты</t>
  </si>
  <si>
    <t>Щипцы для отгибания краев гипсовых повязок, 265 мм</t>
  </si>
  <si>
    <t>Шорты одноразовые</t>
  </si>
  <si>
    <t>Пинцет хирургический общего назначения ПХ 150*2,5</t>
  </si>
  <si>
    <t>Пробирки Эппиндорф</t>
  </si>
  <si>
    <t>Зонд хирургический пуговчатый двухсторонний, 250х1,5 мм, 20.0011.06-</t>
  </si>
  <si>
    <t>Ножницы для пересечения пуповины гориз. изогнутые 150 мм (Н-11)</t>
  </si>
  <si>
    <t>Ножницы остроконечные, прямые, 100 мм</t>
  </si>
  <si>
    <t>Ножницы хирургические вертикально-изогнутые, 150мм. *, 20-1735R</t>
  </si>
  <si>
    <t>Зажим кровоостан.жест. д/операций, изогнутый, №1, 219мм *, 14-0712R</t>
  </si>
  <si>
    <t>Иглодержатель 160мм</t>
  </si>
  <si>
    <t>Ножницы для снятия швов прямые 110 мм</t>
  </si>
  <si>
    <t>Зажим кровоостанавливающий "Москито" прямой и изогнутый - 160 мм</t>
  </si>
  <si>
    <t>Кетгут хирур.№1,№2,№3,№4 75см 35мм с атравмат.иглой метрич.5</t>
  </si>
  <si>
    <t>ушные воронки (дет.) 2,2мм 2,8 мм</t>
  </si>
  <si>
    <t>ушные воронки (взр.) 3,5мм 4,5 мм</t>
  </si>
  <si>
    <t>носовые зеркала (дет.) губок 22мм</t>
  </si>
  <si>
    <t>носовые зеркала (взр.) губок 40мм</t>
  </si>
  <si>
    <t>пинцет ушной штыковидный (140/2,5)</t>
  </si>
  <si>
    <t>пинцет анатомический, (150мм/2,5мм</t>
  </si>
  <si>
    <t>длинногубцы изогнутые 160мл никелированные,двухкоипонентые рукоятки</t>
  </si>
  <si>
    <t>микрохирургический пинцет для завязывание</t>
  </si>
  <si>
    <t>Языкодержатель</t>
  </si>
  <si>
    <t>Цена</t>
  </si>
  <si>
    <t>Сумма </t>
  </si>
  <si>
    <t>Банка темная  для спирта 1000 мл штанглазы</t>
  </si>
  <si>
    <t>Биксы стер  КФ-3</t>
  </si>
  <si>
    <t>ВМС  Т- образная</t>
  </si>
  <si>
    <t>Жгут  венозный (автоматический)</t>
  </si>
  <si>
    <t>Контенер д/утилизации мед.отхКБУ  клБ 5л</t>
  </si>
  <si>
    <t>Корцанги      хирург.мет.     260 мм</t>
  </si>
  <si>
    <t>Одноразовые  Контейнеры для гистологии</t>
  </si>
  <si>
    <t>ленты диаграмныедл УЗИ  110* 20 № 12</t>
  </si>
  <si>
    <t>Маска для ингаляции  для  взр.</t>
  </si>
  <si>
    <t>Мешок Амбу взрослый/детский одноразовый</t>
  </si>
  <si>
    <t>Мешок Амбу детский/взрослый многоразовый</t>
  </si>
  <si>
    <t>Пакет д/ сбора и хран. Мед. Отх.  Заст. А(ч 500*600)      шт</t>
  </si>
  <si>
    <t>Прокладки д, электротерапии гидрофильные 9*12        шт</t>
  </si>
  <si>
    <t>Прокладки д, электротерапии гидрофильные 7*16       шт</t>
  </si>
  <si>
    <t>Рентген пленка DRYSTAR Agfa 20*25  №500</t>
  </si>
  <si>
    <t>Система трансфузионная для переливания  крови и кровезаменителей ПК  с пластиковым шипом</t>
  </si>
  <si>
    <t>Система для переливания  крови</t>
  </si>
  <si>
    <t>Термометр для измер. темп. тела электронный Biotherm    Biola</t>
  </si>
  <si>
    <t>Тонометр  механ.</t>
  </si>
  <si>
    <t>Шприц  Жанэ 150мл</t>
  </si>
  <si>
    <t>Штатив без колес</t>
  </si>
  <si>
    <t>Пинцет анатомический, 250мм  Код: ПМ-17(т)</t>
  </si>
  <si>
    <t>Зажим артериальный изогнутый  Код: 14.0140.15</t>
  </si>
  <si>
    <t>Викрил Шовный материал  №1,№2,№3,№4  Код: 3536</t>
  </si>
  <si>
    <t>Итого </t>
  </si>
  <si>
    <t>Хелпил тест (ФГДС) № 10</t>
  </si>
  <si>
    <t>ГКП на ПХВ "Городская поликлиника №11" акимата города Астаны</t>
  </si>
  <si>
    <t>приложение №1 к объявлению от 07.02.2023</t>
  </si>
  <si>
    <t>№ лота</t>
  </si>
  <si>
    <t>Валики для массажа 45 см</t>
  </si>
  <si>
    <t xml:space="preserve">Аппарат для опред.холестерина </t>
  </si>
  <si>
    <t xml:space="preserve">Пинцеты . хирург.150Х2,5мм мед.сталь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</si>
</sst>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sz val="11"/>
      <color rgb="FF000000"/>
      <name val="Helvetica Neue"/>
      <family val="2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3"/>
  <sheetViews>
    <sheetView tabSelected="1" topLeftCell="A31" zoomScaleNormal="100" workbookViewId="0">
      <selection activeCell="C24" sqref="C24"/>
    </sheetView>
  </sheetViews>
  <sheetFormatPr defaultColWidth="11.19921875" defaultRowHeight="15.6"/>
  <cols>
    <col min="1" max="1" width="8.5" customWidth="1"/>
    <col min="2" max="2" width="33.69921875" customWidth="1"/>
  </cols>
  <sheetData>
    <row r="1" spans="1:18" ht="34.799999999999997" customHeight="1">
      <c r="B1" s="12" t="s">
        <v>154</v>
      </c>
      <c r="C1" s="12"/>
      <c r="D1" s="12"/>
    </row>
    <row r="3" spans="1:18">
      <c r="B3" s="11" t="s">
        <v>155</v>
      </c>
      <c r="C3" s="11"/>
      <c r="D3" s="11"/>
      <c r="E3" s="11"/>
      <c r="F3" s="10"/>
    </row>
    <row r="5" spans="1:18" ht="31.2">
      <c r="A5" s="4" t="s">
        <v>156</v>
      </c>
      <c r="B5" s="4" t="s">
        <v>0</v>
      </c>
      <c r="C5" s="4" t="s">
        <v>1</v>
      </c>
      <c r="D5" s="4" t="s">
        <v>2</v>
      </c>
      <c r="E5" s="4" t="s">
        <v>126</v>
      </c>
      <c r="F5" s="5" t="s">
        <v>127</v>
      </c>
      <c r="G5" s="1"/>
      <c r="K5" s="2"/>
      <c r="L5" s="2"/>
      <c r="O5" s="2"/>
      <c r="P5" s="2"/>
      <c r="R5" s="2"/>
    </row>
    <row r="6" spans="1:18">
      <c r="A6" s="6">
        <v>1</v>
      </c>
      <c r="B6" s="6" t="s">
        <v>3</v>
      </c>
      <c r="C6" s="6" t="s">
        <v>4</v>
      </c>
      <c r="D6" s="6">
        <v>5</v>
      </c>
      <c r="E6" s="7">
        <v>10920</v>
      </c>
      <c r="F6" s="7">
        <f>E6*D6</f>
        <v>54600</v>
      </c>
      <c r="G6" s="1"/>
      <c r="K6" s="2"/>
      <c r="L6" s="2"/>
      <c r="O6" s="2"/>
      <c r="P6" s="2"/>
      <c r="R6" s="2"/>
    </row>
    <row r="7" spans="1:18">
      <c r="A7" s="6">
        <v>2</v>
      </c>
      <c r="B7" s="6" t="s">
        <v>158</v>
      </c>
      <c r="C7" s="6" t="s">
        <v>4</v>
      </c>
      <c r="D7" s="6">
        <v>5</v>
      </c>
      <c r="E7" s="7">
        <v>14448</v>
      </c>
      <c r="F7" s="7">
        <f t="shared" ref="F7:F70" si="0">E7*D7</f>
        <v>72240</v>
      </c>
      <c r="G7" s="1"/>
      <c r="K7" s="2"/>
      <c r="L7" s="2"/>
      <c r="O7" s="2"/>
      <c r="P7" s="2"/>
      <c r="R7" s="2"/>
    </row>
    <row r="8" spans="1:18">
      <c r="A8" s="6">
        <v>3</v>
      </c>
      <c r="B8" s="6" t="s">
        <v>5</v>
      </c>
      <c r="C8" s="6" t="s">
        <v>4</v>
      </c>
      <c r="D8" s="6">
        <v>2</v>
      </c>
      <c r="E8" s="7">
        <v>1646400</v>
      </c>
      <c r="F8" s="7">
        <f t="shared" si="0"/>
        <v>3292800</v>
      </c>
      <c r="G8" s="1"/>
      <c r="K8" s="2"/>
      <c r="L8" s="2"/>
      <c r="O8" s="2"/>
      <c r="P8" s="2"/>
      <c r="R8" s="2"/>
    </row>
    <row r="9" spans="1:18" ht="27.6">
      <c r="A9" s="6">
        <v>4</v>
      </c>
      <c r="B9" s="6" t="s">
        <v>128</v>
      </c>
      <c r="C9" s="6" t="s">
        <v>4</v>
      </c>
      <c r="D9" s="6">
        <v>2</v>
      </c>
      <c r="E9" s="7">
        <v>863.52</v>
      </c>
      <c r="F9" s="7">
        <f t="shared" si="0"/>
        <v>1727.04</v>
      </c>
      <c r="G9" s="1"/>
      <c r="K9" s="2"/>
      <c r="L9" s="2"/>
      <c r="O9" s="2"/>
      <c r="P9" s="2"/>
      <c r="R9" s="2"/>
    </row>
    <row r="10" spans="1:18">
      <c r="A10" s="6">
        <v>5</v>
      </c>
      <c r="B10" s="6" t="s">
        <v>6</v>
      </c>
      <c r="C10" s="6" t="s">
        <v>7</v>
      </c>
      <c r="D10" s="6">
        <v>29</v>
      </c>
      <c r="E10" s="7">
        <v>11.76</v>
      </c>
      <c r="F10" s="7">
        <f t="shared" si="0"/>
        <v>341.04</v>
      </c>
      <c r="G10" s="1"/>
      <c r="K10" s="2"/>
      <c r="L10" s="2"/>
      <c r="O10" s="2"/>
      <c r="P10" s="2"/>
      <c r="R10" s="2"/>
    </row>
    <row r="11" spans="1:18">
      <c r="A11" s="6">
        <v>6</v>
      </c>
      <c r="B11" s="6" t="s">
        <v>8</v>
      </c>
      <c r="C11" s="6" t="s">
        <v>4</v>
      </c>
      <c r="D11" s="6">
        <v>1</v>
      </c>
      <c r="E11" s="7">
        <v>45360</v>
      </c>
      <c r="F11" s="7">
        <f t="shared" si="0"/>
        <v>45360</v>
      </c>
      <c r="G11" s="1"/>
      <c r="K11" s="2"/>
      <c r="L11" s="2"/>
      <c r="O11" s="2"/>
      <c r="P11" s="2"/>
      <c r="R11" s="2"/>
    </row>
    <row r="12" spans="1:18">
      <c r="A12" s="6">
        <v>7</v>
      </c>
      <c r="B12" s="6" t="s">
        <v>129</v>
      </c>
      <c r="C12" s="6" t="s">
        <v>4</v>
      </c>
      <c r="D12" s="6">
        <v>10</v>
      </c>
      <c r="E12" s="7">
        <v>20781.599999999999</v>
      </c>
      <c r="F12" s="7">
        <f t="shared" si="0"/>
        <v>207816</v>
      </c>
      <c r="G12" s="1"/>
      <c r="K12" s="2"/>
      <c r="L12" s="2"/>
      <c r="O12" s="2"/>
      <c r="P12" s="2"/>
      <c r="R12" s="2"/>
    </row>
    <row r="13" spans="1:18">
      <c r="A13" s="6">
        <v>8</v>
      </c>
      <c r="B13" s="6" t="s">
        <v>9</v>
      </c>
      <c r="C13" s="6" t="s">
        <v>4</v>
      </c>
      <c r="D13" s="6">
        <v>10</v>
      </c>
      <c r="E13" s="7">
        <v>28056</v>
      </c>
      <c r="F13" s="7">
        <f t="shared" si="0"/>
        <v>280560</v>
      </c>
      <c r="G13" s="1"/>
      <c r="K13" s="2"/>
      <c r="L13" s="2"/>
      <c r="O13" s="2"/>
      <c r="P13" s="2"/>
      <c r="R13" s="3"/>
    </row>
    <row r="14" spans="1:18">
      <c r="A14" s="6">
        <v>9</v>
      </c>
      <c r="B14" s="6" t="s">
        <v>10</v>
      </c>
      <c r="C14" s="6" t="s">
        <v>4</v>
      </c>
      <c r="D14" s="6">
        <v>1</v>
      </c>
      <c r="E14" s="7">
        <v>37296</v>
      </c>
      <c r="F14" s="7">
        <f t="shared" si="0"/>
        <v>37296</v>
      </c>
      <c r="G14" s="1"/>
      <c r="K14" s="2"/>
      <c r="L14" s="2"/>
      <c r="O14" s="2"/>
      <c r="P14" s="2"/>
      <c r="R14" s="3"/>
    </row>
    <row r="15" spans="1:18">
      <c r="A15" s="6">
        <v>10</v>
      </c>
      <c r="B15" s="6" t="s">
        <v>11</v>
      </c>
      <c r="C15" s="6" t="s">
        <v>4</v>
      </c>
      <c r="D15" s="6">
        <v>5390</v>
      </c>
      <c r="E15" s="7">
        <v>176.4</v>
      </c>
      <c r="F15" s="7">
        <f t="shared" si="0"/>
        <v>950796</v>
      </c>
      <c r="G15" s="1"/>
      <c r="K15" s="2"/>
      <c r="L15" s="2"/>
      <c r="O15" s="2"/>
      <c r="P15" s="2"/>
      <c r="R15" s="2"/>
    </row>
    <row r="16" spans="1:18">
      <c r="A16" s="6">
        <v>11</v>
      </c>
      <c r="B16" s="6" t="s">
        <v>12</v>
      </c>
      <c r="C16" s="6" t="s">
        <v>4</v>
      </c>
      <c r="D16" s="6">
        <v>3360</v>
      </c>
      <c r="E16" s="7">
        <v>201.6</v>
      </c>
      <c r="F16" s="7">
        <f t="shared" si="0"/>
        <v>677376</v>
      </c>
      <c r="G16" s="1"/>
      <c r="K16" s="2"/>
      <c r="L16" s="2"/>
      <c r="O16" s="2"/>
      <c r="P16" s="2"/>
      <c r="R16" s="2"/>
    </row>
    <row r="17" spans="1:18">
      <c r="A17" s="6">
        <v>12</v>
      </c>
      <c r="B17" s="6" t="s">
        <v>13</v>
      </c>
      <c r="C17" s="6" t="s">
        <v>4</v>
      </c>
      <c r="D17" s="6">
        <v>10</v>
      </c>
      <c r="E17" s="7">
        <v>10.08</v>
      </c>
      <c r="F17" s="7">
        <f t="shared" si="0"/>
        <v>100.8</v>
      </c>
      <c r="G17" s="1"/>
      <c r="K17" s="2"/>
      <c r="L17" s="2"/>
      <c r="O17" s="2"/>
      <c r="P17" s="2"/>
      <c r="R17" s="2"/>
    </row>
    <row r="18" spans="1:18">
      <c r="A18" s="6">
        <v>13</v>
      </c>
      <c r="B18" s="6" t="s">
        <v>14</v>
      </c>
      <c r="C18" s="6" t="s">
        <v>4</v>
      </c>
      <c r="D18" s="6">
        <v>50</v>
      </c>
      <c r="E18" s="7">
        <v>168</v>
      </c>
      <c r="F18" s="7">
        <f t="shared" si="0"/>
        <v>8400</v>
      </c>
      <c r="G18" s="1"/>
      <c r="K18" s="2"/>
      <c r="L18" s="2"/>
      <c r="O18" s="2"/>
      <c r="P18" s="2"/>
      <c r="R18" s="2"/>
    </row>
    <row r="19" spans="1:18">
      <c r="A19" s="6">
        <v>14</v>
      </c>
      <c r="B19" s="6" t="s">
        <v>15</v>
      </c>
      <c r="C19" s="6" t="s">
        <v>16</v>
      </c>
      <c r="D19" s="6">
        <v>50</v>
      </c>
      <c r="E19" s="7">
        <v>315</v>
      </c>
      <c r="F19" s="7">
        <f t="shared" si="0"/>
        <v>15750</v>
      </c>
      <c r="G19" s="1"/>
      <c r="K19" s="2"/>
      <c r="L19" s="2"/>
      <c r="O19" s="2"/>
      <c r="P19" s="2"/>
      <c r="R19" s="2"/>
    </row>
    <row r="20" spans="1:18">
      <c r="A20" s="6">
        <v>15</v>
      </c>
      <c r="B20" s="6" t="s">
        <v>157</v>
      </c>
      <c r="C20" s="6" t="s">
        <v>4</v>
      </c>
      <c r="D20" s="6">
        <v>2</v>
      </c>
      <c r="E20" s="7">
        <v>15120</v>
      </c>
      <c r="F20" s="7">
        <f t="shared" si="0"/>
        <v>30240</v>
      </c>
      <c r="G20" s="1"/>
      <c r="K20" s="2"/>
      <c r="L20" s="2"/>
      <c r="O20" s="2"/>
      <c r="P20" s="2"/>
      <c r="R20" s="2"/>
    </row>
    <row r="21" spans="1:18">
      <c r="A21" s="6">
        <v>16</v>
      </c>
      <c r="B21" s="6" t="s">
        <v>17</v>
      </c>
      <c r="C21" s="6" t="s">
        <v>4</v>
      </c>
      <c r="D21" s="6">
        <v>2800</v>
      </c>
      <c r="E21" s="7">
        <v>294</v>
      </c>
      <c r="F21" s="7">
        <f t="shared" si="0"/>
        <v>823200</v>
      </c>
      <c r="G21" s="1"/>
      <c r="K21" s="2"/>
      <c r="L21" s="2"/>
      <c r="O21" s="2"/>
      <c r="P21" s="2"/>
      <c r="R21" s="2"/>
    </row>
    <row r="22" spans="1:18">
      <c r="A22" s="6">
        <v>17</v>
      </c>
      <c r="B22" s="6" t="s">
        <v>18</v>
      </c>
      <c r="C22" s="6" t="s">
        <v>4</v>
      </c>
      <c r="D22" s="6">
        <v>50</v>
      </c>
      <c r="E22" s="7">
        <v>168</v>
      </c>
      <c r="F22" s="7">
        <f t="shared" si="0"/>
        <v>8400</v>
      </c>
      <c r="G22" s="1"/>
      <c r="K22" s="2"/>
      <c r="L22" s="2"/>
      <c r="O22" s="2"/>
      <c r="P22" s="2"/>
      <c r="R22" s="2"/>
    </row>
    <row r="23" spans="1:18" ht="27.6">
      <c r="A23" s="6">
        <v>18</v>
      </c>
      <c r="B23" s="6" t="s">
        <v>19</v>
      </c>
      <c r="C23" s="6" t="s">
        <v>4</v>
      </c>
      <c r="D23" s="6">
        <v>100</v>
      </c>
      <c r="E23" s="7">
        <v>3360</v>
      </c>
      <c r="F23" s="7">
        <f t="shared" si="0"/>
        <v>336000</v>
      </c>
      <c r="G23" s="1"/>
      <c r="K23" s="2"/>
      <c r="L23" s="2"/>
      <c r="O23" s="2"/>
      <c r="P23" s="2"/>
      <c r="R23" s="2"/>
    </row>
    <row r="24" spans="1:18" ht="27.6">
      <c r="A24" s="6">
        <v>19</v>
      </c>
      <c r="B24" s="6" t="s">
        <v>20</v>
      </c>
      <c r="C24" s="6" t="s">
        <v>4</v>
      </c>
      <c r="D24" s="6">
        <v>105</v>
      </c>
      <c r="E24" s="7">
        <v>3360</v>
      </c>
      <c r="F24" s="7">
        <f t="shared" si="0"/>
        <v>352800</v>
      </c>
      <c r="G24" s="1"/>
      <c r="K24" s="2"/>
      <c r="L24" s="2"/>
      <c r="O24" s="2"/>
      <c r="P24" s="2"/>
      <c r="R24" s="2"/>
    </row>
    <row r="25" spans="1:18">
      <c r="A25" s="6">
        <v>20</v>
      </c>
      <c r="B25" s="6" t="s">
        <v>130</v>
      </c>
      <c r="C25" s="6" t="s">
        <v>4</v>
      </c>
      <c r="D25" s="6">
        <v>290</v>
      </c>
      <c r="E25" s="7">
        <v>1806</v>
      </c>
      <c r="F25" s="7">
        <f t="shared" si="0"/>
        <v>523740</v>
      </c>
      <c r="G25" s="1"/>
      <c r="K25" s="2"/>
      <c r="L25" s="2"/>
      <c r="O25" s="2"/>
      <c r="P25" s="2"/>
      <c r="R25" s="2"/>
    </row>
    <row r="26" spans="1:18">
      <c r="A26" s="6">
        <v>21</v>
      </c>
      <c r="B26" s="6" t="s">
        <v>21</v>
      </c>
      <c r="C26" s="6" t="s">
        <v>4</v>
      </c>
      <c r="D26" s="6">
        <v>2</v>
      </c>
      <c r="E26" s="7">
        <v>235.2</v>
      </c>
      <c r="F26" s="7">
        <f t="shared" si="0"/>
        <v>470.4</v>
      </c>
      <c r="G26" s="1"/>
      <c r="K26" s="2"/>
      <c r="L26" s="2"/>
      <c r="O26" s="2"/>
      <c r="P26" s="2"/>
      <c r="R26" s="2"/>
    </row>
    <row r="27" spans="1:18">
      <c r="A27" s="6">
        <v>22</v>
      </c>
      <c r="B27" s="6" t="s">
        <v>22</v>
      </c>
      <c r="C27" s="6" t="s">
        <v>4</v>
      </c>
      <c r="D27" s="6">
        <v>2</v>
      </c>
      <c r="E27" s="7">
        <v>235.2</v>
      </c>
      <c r="F27" s="7">
        <f t="shared" si="0"/>
        <v>470.4</v>
      </c>
      <c r="G27" s="1"/>
    </row>
    <row r="28" spans="1:18">
      <c r="A28" s="6">
        <v>23</v>
      </c>
      <c r="B28" s="6" t="s">
        <v>23</v>
      </c>
      <c r="C28" s="6" t="s">
        <v>4</v>
      </c>
      <c r="D28" s="6">
        <v>2</v>
      </c>
      <c r="E28" s="7">
        <v>235.2</v>
      </c>
      <c r="F28" s="7">
        <f t="shared" si="0"/>
        <v>470.4</v>
      </c>
      <c r="G28" s="1"/>
    </row>
    <row r="29" spans="1:18">
      <c r="A29" s="6">
        <v>24</v>
      </c>
      <c r="B29" s="6" t="s">
        <v>24</v>
      </c>
      <c r="C29" s="6" t="s">
        <v>4</v>
      </c>
      <c r="D29" s="6">
        <v>2</v>
      </c>
      <c r="E29" s="7">
        <v>235.2</v>
      </c>
      <c r="F29" s="7">
        <f t="shared" si="0"/>
        <v>470.4</v>
      </c>
      <c r="G29" s="1"/>
    </row>
    <row r="30" spans="1:18">
      <c r="A30" s="6">
        <v>25</v>
      </c>
      <c r="B30" s="6" t="s">
        <v>25</v>
      </c>
      <c r="C30" s="6" t="s">
        <v>4</v>
      </c>
      <c r="D30" s="6">
        <v>3</v>
      </c>
      <c r="E30" s="7">
        <v>1638</v>
      </c>
      <c r="F30" s="7">
        <f t="shared" si="0"/>
        <v>4914</v>
      </c>
      <c r="G30" s="1"/>
    </row>
    <row r="31" spans="1:18">
      <c r="A31" s="6">
        <v>26</v>
      </c>
      <c r="B31" s="6" t="s">
        <v>26</v>
      </c>
      <c r="C31" s="6" t="s">
        <v>27</v>
      </c>
      <c r="D31" s="6">
        <v>38</v>
      </c>
      <c r="E31" s="7">
        <v>6720</v>
      </c>
      <c r="F31" s="7">
        <f t="shared" si="0"/>
        <v>255360</v>
      </c>
      <c r="G31" s="1"/>
    </row>
    <row r="32" spans="1:18" ht="27.6">
      <c r="A32" s="6">
        <v>27</v>
      </c>
      <c r="B32" s="6" t="s">
        <v>28</v>
      </c>
      <c r="C32" s="6" t="s">
        <v>4</v>
      </c>
      <c r="D32" s="6">
        <v>6</v>
      </c>
      <c r="E32" s="7">
        <v>5040</v>
      </c>
      <c r="F32" s="7">
        <f t="shared" si="0"/>
        <v>30240</v>
      </c>
      <c r="G32" s="1"/>
    </row>
    <row r="33" spans="1:7">
      <c r="A33" s="6">
        <v>28</v>
      </c>
      <c r="B33" s="6" t="s">
        <v>131</v>
      </c>
      <c r="C33" s="6" t="s">
        <v>4</v>
      </c>
      <c r="D33" s="6">
        <v>8</v>
      </c>
      <c r="E33" s="7">
        <v>1142.4000000000001</v>
      </c>
      <c r="F33" s="7">
        <f t="shared" si="0"/>
        <v>9139.2000000000007</v>
      </c>
      <c r="G33" s="1"/>
    </row>
    <row r="34" spans="1:7" ht="27.6">
      <c r="A34" s="6">
        <v>29</v>
      </c>
      <c r="B34" s="6" t="s">
        <v>29</v>
      </c>
      <c r="C34" s="6" t="s">
        <v>4</v>
      </c>
      <c r="D34" s="6">
        <v>3</v>
      </c>
      <c r="E34" s="7">
        <v>4410</v>
      </c>
      <c r="F34" s="7">
        <f t="shared" si="0"/>
        <v>13230</v>
      </c>
      <c r="G34" s="1"/>
    </row>
    <row r="35" spans="1:7">
      <c r="A35" s="6">
        <v>30</v>
      </c>
      <c r="B35" s="6" t="s">
        <v>30</v>
      </c>
      <c r="C35" s="6" t="s">
        <v>4</v>
      </c>
      <c r="D35" s="6">
        <v>10</v>
      </c>
      <c r="E35" s="7">
        <v>1297.8</v>
      </c>
      <c r="F35" s="7">
        <f t="shared" si="0"/>
        <v>12978</v>
      </c>
      <c r="G35" s="1"/>
    </row>
    <row r="36" spans="1:7">
      <c r="A36" s="6">
        <v>31</v>
      </c>
      <c r="B36" s="6" t="s">
        <v>31</v>
      </c>
      <c r="C36" s="6" t="s">
        <v>4</v>
      </c>
      <c r="D36" s="6">
        <v>100</v>
      </c>
      <c r="E36" s="7">
        <v>4200</v>
      </c>
      <c r="F36" s="7">
        <f t="shared" si="0"/>
        <v>420000</v>
      </c>
      <c r="G36" s="1"/>
    </row>
    <row r="37" spans="1:7" ht="27.6">
      <c r="A37" s="6">
        <v>32</v>
      </c>
      <c r="B37" s="6" t="s">
        <v>32</v>
      </c>
      <c r="C37" s="6" t="s">
        <v>4</v>
      </c>
      <c r="D37" s="6">
        <v>25</v>
      </c>
      <c r="E37" s="7">
        <v>1470</v>
      </c>
      <c r="F37" s="7">
        <f t="shared" si="0"/>
        <v>36750</v>
      </c>
      <c r="G37" s="1"/>
    </row>
    <row r="38" spans="1:7" ht="27.6">
      <c r="A38" s="6">
        <v>33</v>
      </c>
      <c r="B38" s="6" t="s">
        <v>33</v>
      </c>
      <c r="C38" s="6" t="s">
        <v>4</v>
      </c>
      <c r="D38" s="6">
        <v>300</v>
      </c>
      <c r="E38" s="7">
        <v>586.32000000000005</v>
      </c>
      <c r="F38" s="7">
        <f t="shared" si="0"/>
        <v>175896.00000000003</v>
      </c>
      <c r="G38" s="1"/>
    </row>
    <row r="39" spans="1:7">
      <c r="A39" s="6">
        <v>34</v>
      </c>
      <c r="B39" s="6" t="s">
        <v>34</v>
      </c>
      <c r="C39" s="6" t="s">
        <v>4</v>
      </c>
      <c r="D39" s="8"/>
      <c r="E39" s="7">
        <v>462</v>
      </c>
      <c r="F39" s="7">
        <f t="shared" si="0"/>
        <v>0</v>
      </c>
      <c r="G39" s="1"/>
    </row>
    <row r="40" spans="1:7" ht="27.6">
      <c r="A40" s="6">
        <v>35</v>
      </c>
      <c r="B40" s="6" t="s">
        <v>35</v>
      </c>
      <c r="C40" s="6" t="s">
        <v>4</v>
      </c>
      <c r="D40" s="6">
        <v>10</v>
      </c>
      <c r="E40" s="7">
        <v>604.79999999999995</v>
      </c>
      <c r="F40" s="7">
        <f t="shared" si="0"/>
        <v>6048</v>
      </c>
      <c r="G40" s="1"/>
    </row>
    <row r="41" spans="1:7">
      <c r="A41" s="6">
        <v>36</v>
      </c>
      <c r="B41" s="6" t="s">
        <v>36</v>
      </c>
      <c r="C41" s="6" t="s">
        <v>4</v>
      </c>
      <c r="D41" s="6">
        <v>2100</v>
      </c>
      <c r="E41" s="7">
        <v>100.8</v>
      </c>
      <c r="F41" s="7">
        <f t="shared" si="0"/>
        <v>211680</v>
      </c>
      <c r="G41" s="1"/>
    </row>
    <row r="42" spans="1:7">
      <c r="A42" s="6">
        <v>37</v>
      </c>
      <c r="B42" s="6" t="s">
        <v>37</v>
      </c>
      <c r="C42" s="6" t="s">
        <v>4</v>
      </c>
      <c r="D42" s="6">
        <v>100</v>
      </c>
      <c r="E42" s="7">
        <v>100.8</v>
      </c>
      <c r="F42" s="7">
        <f t="shared" si="0"/>
        <v>10080</v>
      </c>
      <c r="G42" s="1"/>
    </row>
    <row r="43" spans="1:7">
      <c r="A43" s="6">
        <v>38</v>
      </c>
      <c r="B43" s="6" t="s">
        <v>38</v>
      </c>
      <c r="C43" s="6" t="s">
        <v>4</v>
      </c>
      <c r="D43" s="6">
        <v>1</v>
      </c>
      <c r="E43" s="7">
        <v>2219.2800000000002</v>
      </c>
      <c r="F43" s="7">
        <f t="shared" si="0"/>
        <v>2219.2800000000002</v>
      </c>
      <c r="G43" s="1"/>
    </row>
    <row r="44" spans="1:7" ht="27.6">
      <c r="A44" s="6">
        <v>39</v>
      </c>
      <c r="B44" s="6" t="s">
        <v>39</v>
      </c>
      <c r="C44" s="6" t="s">
        <v>4</v>
      </c>
      <c r="D44" s="6">
        <v>1</v>
      </c>
      <c r="E44" s="7">
        <v>22.68</v>
      </c>
      <c r="F44" s="7">
        <f t="shared" si="0"/>
        <v>22.68</v>
      </c>
      <c r="G44" s="1"/>
    </row>
    <row r="45" spans="1:7">
      <c r="A45" s="6">
        <v>40</v>
      </c>
      <c r="B45" s="6" t="s">
        <v>40</v>
      </c>
      <c r="C45" s="6" t="s">
        <v>4</v>
      </c>
      <c r="D45" s="6">
        <v>100</v>
      </c>
      <c r="E45" s="7">
        <v>134.4</v>
      </c>
      <c r="F45" s="7">
        <f t="shared" si="0"/>
        <v>13440</v>
      </c>
      <c r="G45" s="1"/>
    </row>
    <row r="46" spans="1:7">
      <c r="A46" s="6">
        <v>41</v>
      </c>
      <c r="B46" s="6" t="s">
        <v>41</v>
      </c>
      <c r="C46" s="6" t="s">
        <v>4</v>
      </c>
      <c r="D46" s="6">
        <v>100</v>
      </c>
      <c r="E46" s="7">
        <v>134.4</v>
      </c>
      <c r="F46" s="7">
        <f t="shared" si="0"/>
        <v>13440</v>
      </c>
      <c r="G46" s="1"/>
    </row>
    <row r="47" spans="1:7" ht="27.6">
      <c r="A47" s="6">
        <v>42</v>
      </c>
      <c r="B47" s="6" t="s">
        <v>42</v>
      </c>
      <c r="C47" s="6" t="s">
        <v>4</v>
      </c>
      <c r="D47" s="6">
        <v>20</v>
      </c>
      <c r="E47" s="7">
        <v>588</v>
      </c>
      <c r="F47" s="7">
        <f t="shared" si="0"/>
        <v>11760</v>
      </c>
      <c r="G47" s="1"/>
    </row>
    <row r="48" spans="1:7" ht="27.6">
      <c r="A48" s="6">
        <v>43</v>
      </c>
      <c r="B48" s="6" t="s">
        <v>43</v>
      </c>
      <c r="C48" s="6" t="s">
        <v>4</v>
      </c>
      <c r="D48" s="6">
        <v>20</v>
      </c>
      <c r="E48" s="7">
        <v>436.8</v>
      </c>
      <c r="F48" s="7">
        <f t="shared" si="0"/>
        <v>8736</v>
      </c>
      <c r="G48" s="1"/>
    </row>
    <row r="49" spans="1:7">
      <c r="A49" s="6">
        <v>44</v>
      </c>
      <c r="B49" s="6" t="s">
        <v>44</v>
      </c>
      <c r="C49" s="6" t="s">
        <v>4</v>
      </c>
      <c r="D49" s="6">
        <v>5</v>
      </c>
      <c r="E49" s="7">
        <v>134.4</v>
      </c>
      <c r="F49" s="7">
        <f t="shared" si="0"/>
        <v>672</v>
      </c>
      <c r="G49" s="1"/>
    </row>
    <row r="50" spans="1:7">
      <c r="A50" s="6">
        <v>45</v>
      </c>
      <c r="B50" s="6" t="s">
        <v>45</v>
      </c>
      <c r="C50" s="6" t="s">
        <v>4</v>
      </c>
      <c r="D50" s="6">
        <v>5</v>
      </c>
      <c r="E50" s="7">
        <v>134.4</v>
      </c>
      <c r="F50" s="7">
        <f t="shared" si="0"/>
        <v>672</v>
      </c>
      <c r="G50" s="1"/>
    </row>
    <row r="51" spans="1:7">
      <c r="A51" s="6">
        <v>46</v>
      </c>
      <c r="B51" s="6" t="s">
        <v>46</v>
      </c>
      <c r="C51" s="6" t="s">
        <v>4</v>
      </c>
      <c r="D51" s="6">
        <v>5</v>
      </c>
      <c r="E51" s="7">
        <v>134.4</v>
      </c>
      <c r="F51" s="7">
        <f t="shared" si="0"/>
        <v>672</v>
      </c>
      <c r="G51" s="1"/>
    </row>
    <row r="52" spans="1:7">
      <c r="A52" s="6">
        <v>47</v>
      </c>
      <c r="B52" s="6" t="s">
        <v>47</v>
      </c>
      <c r="C52" s="6" t="s">
        <v>4</v>
      </c>
      <c r="D52" s="6">
        <v>5</v>
      </c>
      <c r="E52" s="7">
        <v>134.4</v>
      </c>
      <c r="F52" s="7">
        <f t="shared" si="0"/>
        <v>672</v>
      </c>
      <c r="G52" s="1"/>
    </row>
    <row r="53" spans="1:7" ht="27.6">
      <c r="A53" s="6">
        <v>48</v>
      </c>
      <c r="B53" s="6" t="s">
        <v>132</v>
      </c>
      <c r="C53" s="6" t="s">
        <v>4</v>
      </c>
      <c r="D53" s="6">
        <v>9000</v>
      </c>
      <c r="E53" s="7">
        <v>246.96</v>
      </c>
      <c r="F53" s="7">
        <f t="shared" si="0"/>
        <v>2222640</v>
      </c>
      <c r="G53" s="1"/>
    </row>
    <row r="54" spans="1:7">
      <c r="A54" s="6">
        <v>49</v>
      </c>
      <c r="B54" s="6" t="s">
        <v>48</v>
      </c>
      <c r="C54" s="6" t="s">
        <v>4</v>
      </c>
      <c r="D54" s="6">
        <v>6</v>
      </c>
      <c r="E54" s="7">
        <v>504</v>
      </c>
      <c r="F54" s="7">
        <f t="shared" si="0"/>
        <v>3024</v>
      </c>
      <c r="G54" s="1"/>
    </row>
    <row r="55" spans="1:7">
      <c r="A55" s="6">
        <v>50</v>
      </c>
      <c r="B55" s="6" t="s">
        <v>49</v>
      </c>
      <c r="C55" s="6" t="s">
        <v>4</v>
      </c>
      <c r="D55" s="6">
        <v>4</v>
      </c>
      <c r="E55" s="7">
        <v>420</v>
      </c>
      <c r="F55" s="7">
        <f t="shared" si="0"/>
        <v>1680</v>
      </c>
      <c r="G55" s="1"/>
    </row>
    <row r="56" spans="1:7">
      <c r="A56" s="6">
        <v>51</v>
      </c>
      <c r="B56" s="6" t="s">
        <v>50</v>
      </c>
      <c r="C56" s="6" t="s">
        <v>4</v>
      </c>
      <c r="D56" s="6">
        <v>40</v>
      </c>
      <c r="E56" s="7">
        <v>420</v>
      </c>
      <c r="F56" s="7">
        <f t="shared" si="0"/>
        <v>16800</v>
      </c>
      <c r="G56" s="1"/>
    </row>
    <row r="57" spans="1:7">
      <c r="A57" s="6">
        <v>52</v>
      </c>
      <c r="B57" s="6" t="s">
        <v>133</v>
      </c>
      <c r="C57" s="6" t="s">
        <v>4</v>
      </c>
      <c r="D57" s="6">
        <v>10</v>
      </c>
      <c r="E57" s="7">
        <v>7560</v>
      </c>
      <c r="F57" s="7">
        <f t="shared" si="0"/>
        <v>75600</v>
      </c>
      <c r="G57" s="1"/>
    </row>
    <row r="58" spans="1:7">
      <c r="A58" s="6">
        <v>53</v>
      </c>
      <c r="B58" s="6" t="s">
        <v>51</v>
      </c>
      <c r="C58" s="6" t="s">
        <v>4</v>
      </c>
      <c r="D58" s="6">
        <v>3</v>
      </c>
      <c r="E58" s="7">
        <v>319.2</v>
      </c>
      <c r="F58" s="7">
        <f t="shared" si="0"/>
        <v>957.59999999999991</v>
      </c>
      <c r="G58" s="1"/>
    </row>
    <row r="59" spans="1:7" ht="27.6">
      <c r="A59" s="6">
        <v>54</v>
      </c>
      <c r="B59" s="6" t="s">
        <v>52</v>
      </c>
      <c r="C59" s="6" t="s">
        <v>4</v>
      </c>
      <c r="D59" s="6">
        <v>3</v>
      </c>
      <c r="E59" s="7">
        <v>20099.52</v>
      </c>
      <c r="F59" s="7">
        <f t="shared" si="0"/>
        <v>60298.559999999998</v>
      </c>
      <c r="G59" s="1"/>
    </row>
    <row r="60" spans="1:7" ht="27.6">
      <c r="A60" s="6">
        <v>55</v>
      </c>
      <c r="B60" s="6" t="s">
        <v>53</v>
      </c>
      <c r="C60" s="6" t="s">
        <v>4</v>
      </c>
      <c r="D60" s="6">
        <v>2</v>
      </c>
      <c r="E60" s="7">
        <v>5880</v>
      </c>
      <c r="F60" s="7">
        <f t="shared" si="0"/>
        <v>11760</v>
      </c>
      <c r="G60" s="1"/>
    </row>
    <row r="61" spans="1:7">
      <c r="A61" s="6">
        <v>56</v>
      </c>
      <c r="B61" s="6" t="s">
        <v>54</v>
      </c>
      <c r="C61" s="6" t="s">
        <v>4</v>
      </c>
      <c r="D61" s="6">
        <v>36</v>
      </c>
      <c r="E61" s="7">
        <v>504</v>
      </c>
      <c r="F61" s="7">
        <f t="shared" si="0"/>
        <v>18144</v>
      </c>
      <c r="G61" s="1"/>
    </row>
    <row r="62" spans="1:7">
      <c r="A62" s="6">
        <v>57</v>
      </c>
      <c r="B62" s="6" t="s">
        <v>55</v>
      </c>
      <c r="C62" s="6" t="s">
        <v>4</v>
      </c>
      <c r="D62" s="6">
        <v>30</v>
      </c>
      <c r="E62" s="7">
        <v>546</v>
      </c>
      <c r="F62" s="7">
        <f t="shared" si="0"/>
        <v>16380</v>
      </c>
      <c r="G62" s="1"/>
    </row>
    <row r="63" spans="1:7">
      <c r="A63" s="6">
        <v>58</v>
      </c>
      <c r="B63" s="6" t="s">
        <v>56</v>
      </c>
      <c r="C63" s="6" t="s">
        <v>4</v>
      </c>
      <c r="D63" s="6">
        <v>252</v>
      </c>
      <c r="E63" s="7">
        <v>2016</v>
      </c>
      <c r="F63" s="7">
        <f t="shared" si="0"/>
        <v>508032</v>
      </c>
      <c r="G63" s="1"/>
    </row>
    <row r="64" spans="1:7">
      <c r="A64" s="6">
        <v>59</v>
      </c>
      <c r="B64" s="6" t="s">
        <v>57</v>
      </c>
      <c r="C64" s="6" t="s">
        <v>4</v>
      </c>
      <c r="D64" s="6">
        <v>2</v>
      </c>
      <c r="E64" s="7">
        <v>8820</v>
      </c>
      <c r="F64" s="7">
        <f t="shared" si="0"/>
        <v>17640</v>
      </c>
      <c r="G64" s="1"/>
    </row>
    <row r="65" spans="1:7" ht="27.6">
      <c r="A65" s="6">
        <v>60</v>
      </c>
      <c r="B65" s="6" t="s">
        <v>134</v>
      </c>
      <c r="C65" s="6" t="s">
        <v>4</v>
      </c>
      <c r="D65" s="6">
        <v>500</v>
      </c>
      <c r="E65" s="7">
        <v>100.8</v>
      </c>
      <c r="F65" s="7">
        <f t="shared" si="0"/>
        <v>50400</v>
      </c>
      <c r="G65" s="1"/>
    </row>
    <row r="66" spans="1:7">
      <c r="A66" s="6">
        <v>61</v>
      </c>
      <c r="B66" s="6" t="s">
        <v>135</v>
      </c>
      <c r="C66" s="6" t="s">
        <v>4</v>
      </c>
      <c r="D66" s="6">
        <v>30</v>
      </c>
      <c r="E66" s="7">
        <v>5880</v>
      </c>
      <c r="F66" s="7">
        <f t="shared" si="0"/>
        <v>176400</v>
      </c>
      <c r="G66" s="1"/>
    </row>
    <row r="67" spans="1:7">
      <c r="A67" s="6">
        <v>62</v>
      </c>
      <c r="B67" s="6" t="s">
        <v>136</v>
      </c>
      <c r="C67" s="6" t="s">
        <v>4</v>
      </c>
      <c r="D67" s="6">
        <v>10</v>
      </c>
      <c r="E67" s="7">
        <v>2520</v>
      </c>
      <c r="F67" s="7">
        <f t="shared" si="0"/>
        <v>25200</v>
      </c>
      <c r="G67" s="1"/>
    </row>
    <row r="68" spans="1:7">
      <c r="A68" s="6">
        <v>63</v>
      </c>
      <c r="B68" s="6" t="s">
        <v>58</v>
      </c>
      <c r="C68" s="6" t="s">
        <v>4</v>
      </c>
      <c r="D68" s="6">
        <v>150</v>
      </c>
      <c r="E68" s="7">
        <v>2940</v>
      </c>
      <c r="F68" s="7">
        <f t="shared" si="0"/>
        <v>441000</v>
      </c>
      <c r="G68" s="1"/>
    </row>
    <row r="69" spans="1:7">
      <c r="A69" s="6">
        <v>64</v>
      </c>
      <c r="B69" s="6" t="s">
        <v>59</v>
      </c>
      <c r="C69" s="6" t="s">
        <v>4</v>
      </c>
      <c r="D69" s="6">
        <v>10</v>
      </c>
      <c r="E69" s="7">
        <v>2520</v>
      </c>
      <c r="F69" s="7">
        <f t="shared" si="0"/>
        <v>25200</v>
      </c>
      <c r="G69" s="1"/>
    </row>
    <row r="70" spans="1:7" ht="27.6">
      <c r="A70" s="6">
        <v>65</v>
      </c>
      <c r="B70" s="6" t="s">
        <v>60</v>
      </c>
      <c r="C70" s="6" t="s">
        <v>4</v>
      </c>
      <c r="D70" s="6">
        <v>370</v>
      </c>
      <c r="E70" s="7">
        <v>243.6</v>
      </c>
      <c r="F70" s="7">
        <f t="shared" si="0"/>
        <v>90132</v>
      </c>
      <c r="G70" s="1"/>
    </row>
    <row r="71" spans="1:7" ht="27.6">
      <c r="A71" s="6">
        <v>66</v>
      </c>
      <c r="B71" s="6" t="s">
        <v>137</v>
      </c>
      <c r="C71" s="6" t="s">
        <v>4</v>
      </c>
      <c r="D71" s="6">
        <v>1</v>
      </c>
      <c r="E71" s="7">
        <v>13440</v>
      </c>
      <c r="F71" s="7">
        <f t="shared" ref="F71:F124" si="1">E71*D71</f>
        <v>13440</v>
      </c>
      <c r="G71" s="1"/>
    </row>
    <row r="72" spans="1:7" ht="27.6">
      <c r="A72" s="6">
        <v>67</v>
      </c>
      <c r="B72" s="6" t="s">
        <v>138</v>
      </c>
      <c r="C72" s="6" t="s">
        <v>4</v>
      </c>
      <c r="D72" s="6">
        <v>1</v>
      </c>
      <c r="E72" s="7">
        <v>28560</v>
      </c>
      <c r="F72" s="7">
        <f t="shared" si="1"/>
        <v>28560</v>
      </c>
      <c r="G72" s="1"/>
    </row>
    <row r="73" spans="1:7">
      <c r="A73" s="6">
        <v>68</v>
      </c>
      <c r="B73" s="6" t="s">
        <v>61</v>
      </c>
      <c r="C73" s="6" t="s">
        <v>4</v>
      </c>
      <c r="D73" s="6">
        <v>3120</v>
      </c>
      <c r="E73" s="7">
        <v>189</v>
      </c>
      <c r="F73" s="7">
        <f t="shared" si="1"/>
        <v>589680</v>
      </c>
      <c r="G73" s="1"/>
    </row>
    <row r="74" spans="1:7">
      <c r="A74" s="6">
        <v>69</v>
      </c>
      <c r="B74" s="6" t="s">
        <v>62</v>
      </c>
      <c r="C74" s="6" t="s">
        <v>4</v>
      </c>
      <c r="D74" s="6">
        <v>10</v>
      </c>
      <c r="E74" s="7">
        <v>1638</v>
      </c>
      <c r="F74" s="7">
        <f t="shared" si="1"/>
        <v>16380</v>
      </c>
      <c r="G74" s="1"/>
    </row>
    <row r="75" spans="1:7">
      <c r="A75" s="6">
        <v>70</v>
      </c>
      <c r="B75" s="6" t="s">
        <v>63</v>
      </c>
      <c r="C75" s="6" t="s">
        <v>4</v>
      </c>
      <c r="D75" s="6">
        <v>200</v>
      </c>
      <c r="E75" s="7">
        <v>3150</v>
      </c>
      <c r="F75" s="7">
        <f t="shared" si="1"/>
        <v>630000</v>
      </c>
      <c r="G75" s="1"/>
    </row>
    <row r="76" spans="1:7">
      <c r="A76" s="6">
        <v>71</v>
      </c>
      <c r="B76" s="6" t="s">
        <v>64</v>
      </c>
      <c r="C76" s="6" t="s">
        <v>4</v>
      </c>
      <c r="D76" s="6">
        <v>1</v>
      </c>
      <c r="E76" s="7">
        <v>214.2</v>
      </c>
      <c r="F76" s="7">
        <f t="shared" si="1"/>
        <v>214.2</v>
      </c>
      <c r="G76" s="1"/>
    </row>
    <row r="77" spans="1:7" ht="27.6">
      <c r="A77" s="6">
        <v>72</v>
      </c>
      <c r="B77" s="6" t="s">
        <v>65</v>
      </c>
      <c r="C77" s="6" t="s">
        <v>4</v>
      </c>
      <c r="D77" s="6">
        <v>28400</v>
      </c>
      <c r="E77" s="7">
        <v>33.6</v>
      </c>
      <c r="F77" s="7">
        <f t="shared" si="1"/>
        <v>954240</v>
      </c>
      <c r="G77" s="1"/>
    </row>
    <row r="78" spans="1:7" ht="27.6">
      <c r="A78" s="6">
        <v>73</v>
      </c>
      <c r="B78" s="6" t="s">
        <v>66</v>
      </c>
      <c r="C78" s="6" t="s">
        <v>4</v>
      </c>
      <c r="D78" s="6">
        <v>500</v>
      </c>
      <c r="E78" s="7">
        <v>31.92</v>
      </c>
      <c r="F78" s="7">
        <f t="shared" si="1"/>
        <v>15960</v>
      </c>
      <c r="G78" s="1"/>
    </row>
    <row r="79" spans="1:7" ht="27.6">
      <c r="A79" s="6">
        <v>74</v>
      </c>
      <c r="B79" s="6" t="s">
        <v>139</v>
      </c>
      <c r="C79" s="6" t="s">
        <v>4</v>
      </c>
      <c r="D79" s="6">
        <v>9300</v>
      </c>
      <c r="E79" s="7">
        <v>33.6</v>
      </c>
      <c r="F79" s="7">
        <f t="shared" si="1"/>
        <v>312480</v>
      </c>
      <c r="G79" s="1"/>
    </row>
    <row r="80" spans="1:7">
      <c r="A80" s="6">
        <v>75</v>
      </c>
      <c r="B80" s="6" t="s">
        <v>159</v>
      </c>
      <c r="C80" s="6" t="s">
        <v>4</v>
      </c>
      <c r="D80" s="6">
        <v>20</v>
      </c>
      <c r="E80" s="7">
        <v>3360</v>
      </c>
      <c r="F80" s="7">
        <f t="shared" si="1"/>
        <v>67200</v>
      </c>
      <c r="G80" s="1"/>
    </row>
    <row r="81" spans="1:7">
      <c r="A81" s="6">
        <v>76</v>
      </c>
      <c r="B81" s="6" t="s">
        <v>67</v>
      </c>
      <c r="C81" s="6" t="s">
        <v>4</v>
      </c>
      <c r="D81" s="6">
        <v>10</v>
      </c>
      <c r="E81" s="7">
        <v>5040</v>
      </c>
      <c r="F81" s="7">
        <f t="shared" si="1"/>
        <v>50400</v>
      </c>
      <c r="G81" s="1"/>
    </row>
    <row r="82" spans="1:7">
      <c r="A82" s="6">
        <v>77</v>
      </c>
      <c r="B82" s="6" t="s">
        <v>68</v>
      </c>
      <c r="C82" s="6" t="s">
        <v>4</v>
      </c>
      <c r="D82" s="6">
        <v>30</v>
      </c>
      <c r="E82" s="7">
        <v>1251.5999999999999</v>
      </c>
      <c r="F82" s="7">
        <f t="shared" si="1"/>
        <v>37548</v>
      </c>
      <c r="G82" s="1"/>
    </row>
    <row r="83" spans="1:7" ht="27.6">
      <c r="A83" s="6">
        <v>78</v>
      </c>
      <c r="B83" s="6" t="s">
        <v>140</v>
      </c>
      <c r="C83" s="6" t="s">
        <v>4</v>
      </c>
      <c r="D83" s="6">
        <v>25</v>
      </c>
      <c r="E83" s="7">
        <v>1260</v>
      </c>
      <c r="F83" s="7">
        <f t="shared" si="1"/>
        <v>31500</v>
      </c>
      <c r="G83" s="1"/>
    </row>
    <row r="84" spans="1:7" ht="27.6">
      <c r="A84" s="6">
        <v>79</v>
      </c>
      <c r="B84" s="6" t="s">
        <v>141</v>
      </c>
      <c r="C84" s="6" t="s">
        <v>4</v>
      </c>
      <c r="D84" s="6">
        <v>25</v>
      </c>
      <c r="E84" s="7">
        <v>1260</v>
      </c>
      <c r="F84" s="7">
        <f t="shared" si="1"/>
        <v>31500</v>
      </c>
      <c r="G84" s="1"/>
    </row>
    <row r="85" spans="1:7">
      <c r="A85" s="6">
        <v>80</v>
      </c>
      <c r="B85" s="6" t="s">
        <v>69</v>
      </c>
      <c r="C85" s="6" t="s">
        <v>4</v>
      </c>
      <c r="D85" s="6">
        <v>24000</v>
      </c>
      <c r="E85" s="7">
        <v>58.8</v>
      </c>
      <c r="F85" s="7">
        <f t="shared" si="1"/>
        <v>1411200</v>
      </c>
      <c r="G85" s="1"/>
    </row>
    <row r="86" spans="1:7">
      <c r="A86" s="6">
        <v>81</v>
      </c>
      <c r="B86" s="6" t="s">
        <v>70</v>
      </c>
      <c r="C86" s="6" t="s">
        <v>4</v>
      </c>
      <c r="D86" s="6">
        <v>1</v>
      </c>
      <c r="E86" s="7">
        <v>20160</v>
      </c>
      <c r="F86" s="7">
        <f t="shared" si="1"/>
        <v>20160</v>
      </c>
      <c r="G86" s="1"/>
    </row>
    <row r="87" spans="1:7">
      <c r="A87" s="6">
        <v>82</v>
      </c>
      <c r="B87" s="6" t="s">
        <v>71</v>
      </c>
      <c r="C87" s="6" t="s">
        <v>4</v>
      </c>
      <c r="D87" s="6">
        <v>2000</v>
      </c>
      <c r="E87" s="7">
        <v>11.76</v>
      </c>
      <c r="F87" s="7">
        <f t="shared" si="1"/>
        <v>23520</v>
      </c>
      <c r="G87" s="1"/>
    </row>
    <row r="88" spans="1:7">
      <c r="A88" s="6">
        <v>83</v>
      </c>
      <c r="B88" s="6" t="s">
        <v>72</v>
      </c>
      <c r="C88" s="6" t="s">
        <v>4</v>
      </c>
      <c r="D88" s="6">
        <v>60</v>
      </c>
      <c r="E88" s="7">
        <v>26880</v>
      </c>
      <c r="F88" s="7">
        <f t="shared" si="1"/>
        <v>1612800</v>
      </c>
      <c r="G88" s="1"/>
    </row>
    <row r="89" spans="1:7">
      <c r="A89" s="6">
        <v>84</v>
      </c>
      <c r="B89" s="6" t="s">
        <v>73</v>
      </c>
      <c r="C89" s="6" t="s">
        <v>4</v>
      </c>
      <c r="D89" s="6">
        <v>4</v>
      </c>
      <c r="E89" s="7">
        <v>37296</v>
      </c>
      <c r="F89" s="7">
        <f t="shared" si="1"/>
        <v>149184</v>
      </c>
      <c r="G89" s="1"/>
    </row>
    <row r="90" spans="1:7" ht="27.6">
      <c r="A90" s="6">
        <v>85</v>
      </c>
      <c r="B90" s="6" t="s">
        <v>142</v>
      </c>
      <c r="C90" s="6" t="s">
        <v>74</v>
      </c>
      <c r="D90" s="6">
        <v>3</v>
      </c>
      <c r="E90" s="7">
        <v>59136</v>
      </c>
      <c r="F90" s="7">
        <f t="shared" si="1"/>
        <v>177408</v>
      </c>
      <c r="G90" s="1"/>
    </row>
    <row r="91" spans="1:7" ht="27.6">
      <c r="A91" s="6">
        <v>86</v>
      </c>
      <c r="B91" s="6" t="s">
        <v>75</v>
      </c>
      <c r="C91" s="6" t="s">
        <v>4</v>
      </c>
      <c r="D91" s="6">
        <v>50</v>
      </c>
      <c r="E91" s="7">
        <v>1260</v>
      </c>
      <c r="F91" s="7">
        <f t="shared" si="1"/>
        <v>63000</v>
      </c>
      <c r="G91" s="1"/>
    </row>
    <row r="92" spans="1:7" ht="27.6">
      <c r="A92" s="6">
        <v>87</v>
      </c>
      <c r="B92" s="6" t="s">
        <v>76</v>
      </c>
      <c r="C92" s="6" t="s">
        <v>4</v>
      </c>
      <c r="D92" s="6">
        <v>2000</v>
      </c>
      <c r="E92" s="7">
        <v>4200</v>
      </c>
      <c r="F92" s="7">
        <f t="shared" si="1"/>
        <v>8400000</v>
      </c>
      <c r="G92" s="1"/>
    </row>
    <row r="93" spans="1:7" ht="41.4">
      <c r="A93" s="6">
        <v>88</v>
      </c>
      <c r="B93" s="6" t="s">
        <v>143</v>
      </c>
      <c r="C93" s="6" t="s">
        <v>4</v>
      </c>
      <c r="D93" s="6">
        <v>4</v>
      </c>
      <c r="E93" s="7">
        <v>361.2</v>
      </c>
      <c r="F93" s="7">
        <f t="shared" si="1"/>
        <v>1444.8</v>
      </c>
      <c r="G93" s="1"/>
    </row>
    <row r="94" spans="1:7">
      <c r="A94" s="6">
        <v>89</v>
      </c>
      <c r="B94" s="6" t="s">
        <v>77</v>
      </c>
      <c r="C94" s="6" t="s">
        <v>4</v>
      </c>
      <c r="D94" s="6">
        <v>2</v>
      </c>
      <c r="E94" s="7">
        <v>10080</v>
      </c>
      <c r="F94" s="7">
        <f t="shared" si="1"/>
        <v>20160</v>
      </c>
      <c r="G94" s="1"/>
    </row>
    <row r="95" spans="1:7" ht="27.6">
      <c r="A95" s="6">
        <v>90</v>
      </c>
      <c r="B95" s="6" t="s">
        <v>78</v>
      </c>
      <c r="C95" s="6" t="s">
        <v>4</v>
      </c>
      <c r="D95" s="6">
        <v>4</v>
      </c>
      <c r="E95" s="7">
        <v>672</v>
      </c>
      <c r="F95" s="7">
        <f t="shared" si="1"/>
        <v>2688</v>
      </c>
      <c r="G95" s="1"/>
    </row>
    <row r="96" spans="1:7">
      <c r="A96" s="6">
        <v>91</v>
      </c>
      <c r="B96" s="6" t="s">
        <v>144</v>
      </c>
      <c r="C96" s="6" t="s">
        <v>4</v>
      </c>
      <c r="D96" s="6">
        <v>4</v>
      </c>
      <c r="E96" s="7">
        <v>33.6</v>
      </c>
      <c r="F96" s="7">
        <f t="shared" si="1"/>
        <v>134.4</v>
      </c>
      <c r="G96" s="1"/>
    </row>
    <row r="97" spans="1:7">
      <c r="A97" s="6">
        <v>92</v>
      </c>
      <c r="B97" s="6" t="s">
        <v>79</v>
      </c>
      <c r="C97" s="6" t="s">
        <v>4</v>
      </c>
      <c r="D97" s="6">
        <v>250</v>
      </c>
      <c r="E97" s="7">
        <v>201.6</v>
      </c>
      <c r="F97" s="7">
        <f t="shared" si="1"/>
        <v>50400</v>
      </c>
      <c r="G97" s="1"/>
    </row>
    <row r="98" spans="1:7">
      <c r="A98" s="6">
        <v>93</v>
      </c>
      <c r="B98" s="6" t="s">
        <v>80</v>
      </c>
      <c r="C98" s="6" t="s">
        <v>4</v>
      </c>
      <c r="D98" s="6">
        <v>860</v>
      </c>
      <c r="E98" s="7">
        <v>201.6</v>
      </c>
      <c r="F98" s="7">
        <f t="shared" si="1"/>
        <v>173376</v>
      </c>
      <c r="G98" s="1"/>
    </row>
    <row r="99" spans="1:7" ht="27.6">
      <c r="A99" s="6">
        <v>94</v>
      </c>
      <c r="B99" s="6" t="s">
        <v>81</v>
      </c>
      <c r="C99" s="6" t="s">
        <v>74</v>
      </c>
      <c r="D99" s="6">
        <v>2</v>
      </c>
      <c r="E99" s="7">
        <v>89040</v>
      </c>
      <c r="F99" s="7">
        <f t="shared" si="1"/>
        <v>178080</v>
      </c>
      <c r="G99" s="1"/>
    </row>
    <row r="100" spans="1:7" ht="27.6">
      <c r="A100" s="6">
        <v>95</v>
      </c>
      <c r="B100" s="6" t="s">
        <v>145</v>
      </c>
      <c r="C100" s="6" t="s">
        <v>4</v>
      </c>
      <c r="D100" s="6">
        <v>90</v>
      </c>
      <c r="E100" s="7">
        <v>1999.2</v>
      </c>
      <c r="F100" s="7">
        <f t="shared" si="1"/>
        <v>179928</v>
      </c>
      <c r="G100" s="1"/>
    </row>
    <row r="101" spans="1:7">
      <c r="A101" s="6">
        <v>96</v>
      </c>
      <c r="B101" s="6" t="s">
        <v>146</v>
      </c>
      <c r="C101" s="6" t="s">
        <v>4</v>
      </c>
      <c r="D101" s="6">
        <v>38</v>
      </c>
      <c r="E101" s="7">
        <v>8400</v>
      </c>
      <c r="F101" s="7">
        <f t="shared" si="1"/>
        <v>319200</v>
      </c>
      <c r="G101" s="1"/>
    </row>
    <row r="102" spans="1:7">
      <c r="A102" s="6">
        <v>97</v>
      </c>
      <c r="B102" s="6" t="s">
        <v>82</v>
      </c>
      <c r="C102" s="6" t="s">
        <v>4</v>
      </c>
      <c r="D102" s="6">
        <v>5</v>
      </c>
      <c r="E102" s="7">
        <v>8400</v>
      </c>
      <c r="F102" s="7">
        <f t="shared" si="1"/>
        <v>42000</v>
      </c>
      <c r="G102" s="1"/>
    </row>
    <row r="103" spans="1:7">
      <c r="A103" s="6">
        <v>98</v>
      </c>
      <c r="B103" s="6" t="s">
        <v>83</v>
      </c>
      <c r="C103" s="6" t="s">
        <v>4</v>
      </c>
      <c r="D103" s="6">
        <v>3</v>
      </c>
      <c r="E103" s="7">
        <v>2963.52</v>
      </c>
      <c r="F103" s="7">
        <f t="shared" si="1"/>
        <v>8890.56</v>
      </c>
      <c r="G103" s="1"/>
    </row>
    <row r="104" spans="1:7">
      <c r="A104" s="6">
        <v>99</v>
      </c>
      <c r="B104" s="6" t="s">
        <v>84</v>
      </c>
      <c r="C104" s="6" t="s">
        <v>4</v>
      </c>
      <c r="D104" s="6">
        <v>10</v>
      </c>
      <c r="E104" s="7">
        <v>2963.52</v>
      </c>
      <c r="F104" s="7">
        <f t="shared" si="1"/>
        <v>29635.200000000001</v>
      </c>
      <c r="G104" s="1"/>
    </row>
    <row r="105" spans="1:7">
      <c r="A105" s="6">
        <v>100</v>
      </c>
      <c r="B105" s="6" t="s">
        <v>85</v>
      </c>
      <c r="C105" s="6" t="s">
        <v>4</v>
      </c>
      <c r="D105" s="6">
        <v>2</v>
      </c>
      <c r="E105" s="7">
        <v>184.8</v>
      </c>
      <c r="F105" s="7">
        <f t="shared" si="1"/>
        <v>369.6</v>
      </c>
      <c r="G105" s="1"/>
    </row>
    <row r="106" spans="1:7">
      <c r="A106" s="6">
        <v>101</v>
      </c>
      <c r="B106" s="6" t="s">
        <v>86</v>
      </c>
      <c r="C106" s="6" t="s">
        <v>4</v>
      </c>
      <c r="D106" s="6">
        <v>2</v>
      </c>
      <c r="E106" s="7">
        <v>184.8</v>
      </c>
      <c r="F106" s="7">
        <f t="shared" si="1"/>
        <v>369.6</v>
      </c>
      <c r="G106" s="1"/>
    </row>
    <row r="107" spans="1:7">
      <c r="A107" s="6">
        <v>102</v>
      </c>
      <c r="B107" s="6" t="s">
        <v>87</v>
      </c>
      <c r="C107" s="6" t="s">
        <v>4</v>
      </c>
      <c r="D107" s="6">
        <v>2</v>
      </c>
      <c r="E107" s="7">
        <v>44100</v>
      </c>
      <c r="F107" s="7">
        <f t="shared" si="1"/>
        <v>88200</v>
      </c>
      <c r="G107" s="1"/>
    </row>
    <row r="108" spans="1:7">
      <c r="A108" s="6">
        <v>103</v>
      </c>
      <c r="B108" s="6" t="s">
        <v>88</v>
      </c>
      <c r="C108" s="6" t="s">
        <v>4</v>
      </c>
      <c r="D108" s="6">
        <v>4</v>
      </c>
      <c r="E108" s="7">
        <v>3276</v>
      </c>
      <c r="F108" s="7">
        <f t="shared" si="1"/>
        <v>13104</v>
      </c>
      <c r="G108" s="1"/>
    </row>
    <row r="109" spans="1:7">
      <c r="A109" s="6">
        <v>104</v>
      </c>
      <c r="B109" s="6" t="s">
        <v>147</v>
      </c>
      <c r="C109" s="6" t="s">
        <v>4</v>
      </c>
      <c r="D109" s="6">
        <v>100</v>
      </c>
      <c r="E109" s="7">
        <v>1058.4000000000001</v>
      </c>
      <c r="F109" s="7">
        <f t="shared" si="1"/>
        <v>105840.00000000001</v>
      </c>
      <c r="G109" s="1"/>
    </row>
    <row r="110" spans="1:7">
      <c r="A110" s="6">
        <v>105</v>
      </c>
      <c r="B110" s="6" t="s">
        <v>89</v>
      </c>
      <c r="C110" s="6" t="s">
        <v>4</v>
      </c>
      <c r="D110" s="6">
        <v>8120</v>
      </c>
      <c r="E110" s="7">
        <v>35.28</v>
      </c>
      <c r="F110" s="7">
        <f t="shared" si="1"/>
        <v>286473.60000000003</v>
      </c>
      <c r="G110" s="1"/>
    </row>
    <row r="111" spans="1:7">
      <c r="A111" s="6">
        <v>106</v>
      </c>
      <c r="B111" s="6" t="s">
        <v>90</v>
      </c>
      <c r="C111" s="6" t="s">
        <v>4</v>
      </c>
      <c r="D111" s="6">
        <v>24220</v>
      </c>
      <c r="E111" s="7">
        <v>23.52</v>
      </c>
      <c r="F111" s="7">
        <f t="shared" si="1"/>
        <v>569654.4</v>
      </c>
      <c r="G111" s="1"/>
    </row>
    <row r="112" spans="1:7">
      <c r="A112" s="6">
        <v>107</v>
      </c>
      <c r="B112" s="6" t="s">
        <v>91</v>
      </c>
      <c r="C112" s="6" t="s">
        <v>4</v>
      </c>
      <c r="D112" s="6">
        <v>5220</v>
      </c>
      <c r="E112" s="7">
        <v>24.36</v>
      </c>
      <c r="F112" s="7">
        <f t="shared" si="1"/>
        <v>127159.2</v>
      </c>
      <c r="G112" s="1"/>
    </row>
    <row r="113" spans="1:7">
      <c r="A113" s="6">
        <v>108</v>
      </c>
      <c r="B113" s="6" t="s">
        <v>92</v>
      </c>
      <c r="C113" s="6" t="s">
        <v>4</v>
      </c>
      <c r="D113" s="6">
        <v>4020</v>
      </c>
      <c r="E113" s="7">
        <v>57.12</v>
      </c>
      <c r="F113" s="7">
        <f t="shared" si="1"/>
        <v>229622.39999999999</v>
      </c>
      <c r="G113" s="1"/>
    </row>
    <row r="114" spans="1:7">
      <c r="A114" s="6">
        <v>109</v>
      </c>
      <c r="B114" s="6" t="s">
        <v>93</v>
      </c>
      <c r="C114" s="6" t="s">
        <v>94</v>
      </c>
      <c r="D114" s="6">
        <v>6</v>
      </c>
      <c r="E114" s="7">
        <v>3906</v>
      </c>
      <c r="F114" s="7">
        <f t="shared" si="1"/>
        <v>23436</v>
      </c>
      <c r="G114" s="1"/>
    </row>
    <row r="115" spans="1:7">
      <c r="A115" s="6">
        <v>110</v>
      </c>
      <c r="B115" s="6" t="s">
        <v>95</v>
      </c>
      <c r="C115" s="6" t="s">
        <v>4</v>
      </c>
      <c r="D115" s="6">
        <v>2</v>
      </c>
      <c r="E115" s="7">
        <v>1890</v>
      </c>
      <c r="F115" s="7">
        <f t="shared" si="1"/>
        <v>3780</v>
      </c>
      <c r="G115" s="1"/>
    </row>
    <row r="116" spans="1:7">
      <c r="A116" s="6">
        <v>111</v>
      </c>
      <c r="B116" s="6" t="s">
        <v>153</v>
      </c>
      <c r="C116" s="6" t="s">
        <v>4</v>
      </c>
      <c r="D116" s="6">
        <v>10</v>
      </c>
      <c r="E116" s="7">
        <v>7484.4</v>
      </c>
      <c r="F116" s="7">
        <f t="shared" si="1"/>
        <v>74844</v>
      </c>
      <c r="G116" s="1"/>
    </row>
    <row r="117" spans="1:7">
      <c r="A117" s="6">
        <v>112</v>
      </c>
      <c r="B117" s="6" t="s">
        <v>96</v>
      </c>
      <c r="C117" s="6" t="s">
        <v>4</v>
      </c>
      <c r="D117" s="6">
        <v>200</v>
      </c>
      <c r="E117" s="7">
        <v>252</v>
      </c>
      <c r="F117" s="7">
        <f t="shared" si="1"/>
        <v>50400</v>
      </c>
      <c r="G117" s="1"/>
    </row>
    <row r="118" spans="1:7">
      <c r="A118" s="6">
        <v>113</v>
      </c>
      <c r="B118" s="6" t="s">
        <v>97</v>
      </c>
      <c r="C118" s="6" t="s">
        <v>4</v>
      </c>
      <c r="D118" s="6">
        <v>5</v>
      </c>
      <c r="E118" s="7">
        <v>3969</v>
      </c>
      <c r="F118" s="7">
        <f t="shared" si="1"/>
        <v>19845</v>
      </c>
      <c r="G118" s="1"/>
    </row>
    <row r="119" spans="1:7" ht="27.6">
      <c r="A119" s="6">
        <v>114</v>
      </c>
      <c r="B119" s="6" t="s">
        <v>98</v>
      </c>
      <c r="C119" s="6" t="s">
        <v>4</v>
      </c>
      <c r="D119" s="6">
        <v>20</v>
      </c>
      <c r="E119" s="7">
        <v>10080</v>
      </c>
      <c r="F119" s="7">
        <f t="shared" si="1"/>
        <v>201600</v>
      </c>
      <c r="G119" s="1"/>
    </row>
    <row r="120" spans="1:7" ht="27.6">
      <c r="A120" s="6">
        <v>115</v>
      </c>
      <c r="B120" s="6" t="s">
        <v>99</v>
      </c>
      <c r="C120" s="6" t="s">
        <v>4</v>
      </c>
      <c r="D120" s="6">
        <v>5</v>
      </c>
      <c r="E120" s="7">
        <v>10080</v>
      </c>
      <c r="F120" s="7">
        <f t="shared" si="1"/>
        <v>50400</v>
      </c>
      <c r="G120" s="1"/>
    </row>
    <row r="121" spans="1:7">
      <c r="A121" s="6">
        <v>116</v>
      </c>
      <c r="B121" s="6" t="s">
        <v>100</v>
      </c>
      <c r="C121" s="6" t="s">
        <v>16</v>
      </c>
      <c r="D121" s="6">
        <v>24</v>
      </c>
      <c r="E121" s="7">
        <v>3360</v>
      </c>
      <c r="F121" s="7">
        <f t="shared" si="1"/>
        <v>80640</v>
      </c>
      <c r="G121" s="1"/>
    </row>
    <row r="122" spans="1:7">
      <c r="A122" s="6">
        <v>117</v>
      </c>
      <c r="B122" s="6" t="s">
        <v>101</v>
      </c>
      <c r="C122" s="6" t="s">
        <v>4</v>
      </c>
      <c r="D122" s="6">
        <v>8</v>
      </c>
      <c r="E122" s="7">
        <v>1344</v>
      </c>
      <c r="F122" s="7">
        <f t="shared" si="1"/>
        <v>10752</v>
      </c>
      <c r="G122" s="1"/>
    </row>
    <row r="123" spans="1:7">
      <c r="A123" s="6">
        <v>118</v>
      </c>
      <c r="B123" s="6" t="s">
        <v>102</v>
      </c>
      <c r="C123" s="6" t="s">
        <v>4</v>
      </c>
      <c r="D123" s="6">
        <v>1</v>
      </c>
      <c r="E123" s="7">
        <v>147840</v>
      </c>
      <c r="F123" s="7">
        <f t="shared" si="1"/>
        <v>147840</v>
      </c>
      <c r="G123" s="1"/>
    </row>
    <row r="124" spans="1:7">
      <c r="A124" s="6">
        <v>119</v>
      </c>
      <c r="B124" s="6" t="s">
        <v>103</v>
      </c>
      <c r="C124" s="6" t="s">
        <v>4</v>
      </c>
      <c r="D124" s="6">
        <v>5</v>
      </c>
      <c r="E124" s="7">
        <v>1171.8</v>
      </c>
      <c r="F124" s="7">
        <f t="shared" si="1"/>
        <v>5859</v>
      </c>
      <c r="G124" s="1"/>
    </row>
    <row r="125" spans="1:7" ht="27.6">
      <c r="A125" s="6">
        <v>120</v>
      </c>
      <c r="B125" s="6" t="s">
        <v>104</v>
      </c>
      <c r="C125" s="6" t="s">
        <v>4</v>
      </c>
      <c r="D125" s="6">
        <v>2</v>
      </c>
      <c r="E125" s="7">
        <v>71971.199999999997</v>
      </c>
      <c r="F125" s="7">
        <f t="shared" ref="F125:F150" si="2">E125*D125</f>
        <v>143942.39999999999</v>
      </c>
      <c r="G125" s="1"/>
    </row>
    <row r="126" spans="1:7">
      <c r="A126" s="6">
        <v>121</v>
      </c>
      <c r="B126" s="6" t="s">
        <v>148</v>
      </c>
      <c r="C126" s="6" t="s">
        <v>4</v>
      </c>
      <c r="D126" s="6">
        <v>1</v>
      </c>
      <c r="E126" s="7">
        <v>9744</v>
      </c>
      <c r="F126" s="7">
        <f t="shared" si="2"/>
        <v>9744</v>
      </c>
      <c r="G126" s="1"/>
    </row>
    <row r="127" spans="1:7">
      <c r="A127" s="6">
        <v>122</v>
      </c>
      <c r="B127" s="6" t="s">
        <v>105</v>
      </c>
      <c r="C127" s="6" t="s">
        <v>4</v>
      </c>
      <c r="D127" s="6">
        <v>200</v>
      </c>
      <c r="E127" s="7">
        <v>317.52</v>
      </c>
      <c r="F127" s="7">
        <f t="shared" si="2"/>
        <v>63504</v>
      </c>
      <c r="G127" s="1"/>
    </row>
    <row r="128" spans="1:7" ht="27.6">
      <c r="A128" s="6">
        <v>123</v>
      </c>
      <c r="B128" s="6" t="s">
        <v>106</v>
      </c>
      <c r="C128" s="6" t="s">
        <v>4</v>
      </c>
      <c r="D128" s="6">
        <v>10</v>
      </c>
      <c r="E128" s="7">
        <v>3360</v>
      </c>
      <c r="F128" s="7">
        <f t="shared" si="2"/>
        <v>33600</v>
      </c>
      <c r="G128" s="1"/>
    </row>
    <row r="129" spans="1:7">
      <c r="A129" s="6">
        <v>124</v>
      </c>
      <c r="B129" s="6" t="s">
        <v>107</v>
      </c>
      <c r="C129" s="6" t="s">
        <v>16</v>
      </c>
      <c r="D129" s="6">
        <v>20</v>
      </c>
      <c r="E129" s="7">
        <v>11760</v>
      </c>
      <c r="F129" s="7">
        <f t="shared" si="2"/>
        <v>235200</v>
      </c>
      <c r="G129" s="1"/>
    </row>
    <row r="130" spans="1:7" ht="27.6">
      <c r="A130" s="6">
        <v>125</v>
      </c>
      <c r="B130" s="6" t="s">
        <v>108</v>
      </c>
      <c r="C130" s="6" t="s">
        <v>4</v>
      </c>
      <c r="D130" s="6">
        <v>5</v>
      </c>
      <c r="E130" s="7">
        <v>1680</v>
      </c>
      <c r="F130" s="7">
        <f t="shared" si="2"/>
        <v>8400</v>
      </c>
      <c r="G130" s="1"/>
    </row>
    <row r="131" spans="1:7" ht="27.6">
      <c r="A131" s="6">
        <v>126</v>
      </c>
      <c r="B131" s="6" t="s">
        <v>149</v>
      </c>
      <c r="C131" s="6" t="s">
        <v>4</v>
      </c>
      <c r="D131" s="6">
        <v>10</v>
      </c>
      <c r="E131" s="7">
        <v>5040</v>
      </c>
      <c r="F131" s="7">
        <f t="shared" si="2"/>
        <v>50400</v>
      </c>
      <c r="G131" s="1"/>
    </row>
    <row r="132" spans="1:7" ht="27.6">
      <c r="A132" s="6">
        <v>127</v>
      </c>
      <c r="B132" s="6" t="s">
        <v>109</v>
      </c>
      <c r="C132" s="6" t="s">
        <v>4</v>
      </c>
      <c r="D132" s="6">
        <v>6</v>
      </c>
      <c r="E132" s="7">
        <v>5880</v>
      </c>
      <c r="F132" s="7">
        <f t="shared" si="2"/>
        <v>35280</v>
      </c>
      <c r="G132" s="1"/>
    </row>
    <row r="133" spans="1:7" ht="27.6">
      <c r="A133" s="6">
        <v>128</v>
      </c>
      <c r="B133" s="6" t="s">
        <v>110</v>
      </c>
      <c r="C133" s="6" t="s">
        <v>4</v>
      </c>
      <c r="D133" s="6">
        <v>6</v>
      </c>
      <c r="E133" s="7">
        <v>3360</v>
      </c>
      <c r="F133" s="7">
        <f t="shared" si="2"/>
        <v>20160</v>
      </c>
      <c r="G133" s="1"/>
    </row>
    <row r="134" spans="1:7" ht="27.6">
      <c r="A134" s="6">
        <v>129</v>
      </c>
      <c r="B134" s="6" t="s">
        <v>150</v>
      </c>
      <c r="C134" s="6" t="s">
        <v>4</v>
      </c>
      <c r="D134" s="6">
        <v>10</v>
      </c>
      <c r="E134" s="7">
        <v>5040</v>
      </c>
      <c r="F134" s="7">
        <f t="shared" si="2"/>
        <v>50400</v>
      </c>
      <c r="G134" s="1"/>
    </row>
    <row r="135" spans="1:7" ht="27.6">
      <c r="A135" s="6">
        <v>130</v>
      </c>
      <c r="B135" s="6" t="s">
        <v>111</v>
      </c>
      <c r="C135" s="6" t="s">
        <v>4</v>
      </c>
      <c r="D135" s="6">
        <v>7</v>
      </c>
      <c r="E135" s="7">
        <v>4200</v>
      </c>
      <c r="F135" s="7">
        <f t="shared" si="2"/>
        <v>29400</v>
      </c>
      <c r="G135" s="1"/>
    </row>
    <row r="136" spans="1:7" ht="27.6">
      <c r="A136" s="6">
        <v>131</v>
      </c>
      <c r="B136" s="6" t="s">
        <v>112</v>
      </c>
      <c r="C136" s="6" t="s">
        <v>4</v>
      </c>
      <c r="D136" s="6">
        <v>10</v>
      </c>
      <c r="E136" s="7">
        <v>5880</v>
      </c>
      <c r="F136" s="7">
        <f t="shared" si="2"/>
        <v>58800</v>
      </c>
      <c r="G136" s="1"/>
    </row>
    <row r="137" spans="1:7">
      <c r="A137" s="6">
        <v>132</v>
      </c>
      <c r="B137" s="6" t="s">
        <v>113</v>
      </c>
      <c r="C137" s="6" t="s">
        <v>4</v>
      </c>
      <c r="D137" s="6">
        <v>6</v>
      </c>
      <c r="E137" s="7">
        <v>5040</v>
      </c>
      <c r="F137" s="7">
        <f t="shared" si="2"/>
        <v>30240</v>
      </c>
      <c r="G137" s="1"/>
    </row>
    <row r="138" spans="1:7" ht="27.6">
      <c r="A138" s="6">
        <v>133</v>
      </c>
      <c r="B138" s="6" t="s">
        <v>114</v>
      </c>
      <c r="C138" s="6" t="s">
        <v>4</v>
      </c>
      <c r="D138" s="6">
        <v>10</v>
      </c>
      <c r="E138" s="7">
        <v>5040</v>
      </c>
      <c r="F138" s="7">
        <f t="shared" si="2"/>
        <v>50400</v>
      </c>
      <c r="G138" s="1"/>
    </row>
    <row r="139" spans="1:7" ht="27.6">
      <c r="A139" s="6">
        <v>134</v>
      </c>
      <c r="B139" s="6" t="s">
        <v>115</v>
      </c>
      <c r="C139" s="6" t="s">
        <v>4</v>
      </c>
      <c r="D139" s="6">
        <v>4</v>
      </c>
      <c r="E139" s="7">
        <v>5040</v>
      </c>
      <c r="F139" s="7">
        <f t="shared" si="2"/>
        <v>20160</v>
      </c>
      <c r="G139" s="1"/>
    </row>
    <row r="140" spans="1:7" ht="27.6">
      <c r="A140" s="6">
        <v>135</v>
      </c>
      <c r="B140" s="6" t="s">
        <v>116</v>
      </c>
      <c r="C140" s="6" t="s">
        <v>4</v>
      </c>
      <c r="D140" s="6">
        <v>2</v>
      </c>
      <c r="E140" s="7">
        <v>1008</v>
      </c>
      <c r="F140" s="7">
        <f t="shared" si="2"/>
        <v>2016</v>
      </c>
      <c r="G140" s="1"/>
    </row>
    <row r="141" spans="1:7" ht="27.6">
      <c r="A141" s="6">
        <v>136</v>
      </c>
      <c r="B141" s="6" t="s">
        <v>151</v>
      </c>
      <c r="C141" s="6" t="s">
        <v>4</v>
      </c>
      <c r="D141" s="6">
        <v>2</v>
      </c>
      <c r="E141" s="7">
        <v>3360</v>
      </c>
      <c r="F141" s="7">
        <f t="shared" si="2"/>
        <v>6720</v>
      </c>
      <c r="G141" s="1"/>
    </row>
    <row r="142" spans="1:7">
      <c r="A142" s="6">
        <v>137</v>
      </c>
      <c r="B142" s="6" t="s">
        <v>117</v>
      </c>
      <c r="C142" s="6" t="s">
        <v>4</v>
      </c>
      <c r="D142" s="6">
        <v>10</v>
      </c>
      <c r="E142" s="7">
        <v>2520</v>
      </c>
      <c r="F142" s="7">
        <f t="shared" si="2"/>
        <v>25200</v>
      </c>
      <c r="G142" s="1"/>
    </row>
    <row r="143" spans="1:7">
      <c r="A143" s="6">
        <v>138</v>
      </c>
      <c r="B143" s="6" t="s">
        <v>118</v>
      </c>
      <c r="C143" s="6" t="s">
        <v>4</v>
      </c>
      <c r="D143" s="6">
        <v>10</v>
      </c>
      <c r="E143" s="7">
        <v>2520</v>
      </c>
      <c r="F143" s="7">
        <f t="shared" si="2"/>
        <v>25200</v>
      </c>
      <c r="G143" s="1"/>
    </row>
    <row r="144" spans="1:7">
      <c r="A144" s="6">
        <v>139</v>
      </c>
      <c r="B144" s="6" t="s">
        <v>119</v>
      </c>
      <c r="C144" s="6" t="s">
        <v>4</v>
      </c>
      <c r="D144" s="6">
        <v>10</v>
      </c>
      <c r="E144" s="7">
        <v>7560</v>
      </c>
      <c r="F144" s="7">
        <f t="shared" si="2"/>
        <v>75600</v>
      </c>
      <c r="G144" s="1"/>
    </row>
    <row r="145" spans="1:7">
      <c r="A145" s="6">
        <v>140</v>
      </c>
      <c r="B145" s="6" t="s">
        <v>120</v>
      </c>
      <c r="C145" s="6" t="s">
        <v>4</v>
      </c>
      <c r="D145" s="6">
        <v>10</v>
      </c>
      <c r="E145" s="7">
        <v>7560</v>
      </c>
      <c r="F145" s="7">
        <f t="shared" si="2"/>
        <v>75600</v>
      </c>
      <c r="G145" s="1"/>
    </row>
    <row r="146" spans="1:7">
      <c r="A146" s="6">
        <v>141</v>
      </c>
      <c r="B146" s="6" t="s">
        <v>121</v>
      </c>
      <c r="C146" s="6" t="s">
        <v>4</v>
      </c>
      <c r="D146" s="6">
        <v>10</v>
      </c>
      <c r="E146" s="7">
        <v>4200</v>
      </c>
      <c r="F146" s="7">
        <f t="shared" si="2"/>
        <v>42000</v>
      </c>
      <c r="G146" s="1"/>
    </row>
    <row r="147" spans="1:7">
      <c r="A147" s="6">
        <v>142</v>
      </c>
      <c r="B147" s="6" t="s">
        <v>122</v>
      </c>
      <c r="C147" s="6" t="s">
        <v>4</v>
      </c>
      <c r="D147" s="6">
        <v>30</v>
      </c>
      <c r="E147" s="7">
        <v>3158.4</v>
      </c>
      <c r="F147" s="7">
        <f t="shared" si="2"/>
        <v>94752</v>
      </c>
      <c r="G147" s="1"/>
    </row>
    <row r="148" spans="1:7" ht="41.4">
      <c r="A148" s="6">
        <v>143</v>
      </c>
      <c r="B148" s="6" t="s">
        <v>123</v>
      </c>
      <c r="C148" s="6" t="s">
        <v>4</v>
      </c>
      <c r="D148" s="6">
        <v>1</v>
      </c>
      <c r="E148" s="7">
        <v>7736.4</v>
      </c>
      <c r="F148" s="7">
        <f t="shared" si="2"/>
        <v>7736.4</v>
      </c>
      <c r="G148" s="1"/>
    </row>
    <row r="149" spans="1:7" ht="27.6">
      <c r="A149" s="6">
        <v>144</v>
      </c>
      <c r="B149" s="6" t="s">
        <v>124</v>
      </c>
      <c r="C149" s="6" t="s">
        <v>4</v>
      </c>
      <c r="D149" s="6">
        <v>5</v>
      </c>
      <c r="E149" s="7">
        <v>2394</v>
      </c>
      <c r="F149" s="7">
        <f t="shared" si="2"/>
        <v>11970</v>
      </c>
      <c r="G149" s="1"/>
    </row>
    <row r="150" spans="1:7">
      <c r="A150" s="6">
        <v>145</v>
      </c>
      <c r="B150" s="6" t="s">
        <v>125</v>
      </c>
      <c r="C150" s="6" t="s">
        <v>4</v>
      </c>
      <c r="D150" s="6">
        <v>1</v>
      </c>
      <c r="E150" s="7">
        <v>13440</v>
      </c>
      <c r="F150" s="7">
        <f t="shared" si="2"/>
        <v>13440</v>
      </c>
      <c r="G150" s="1"/>
    </row>
    <row r="151" spans="1:7">
      <c r="A151" s="8"/>
      <c r="B151" s="9" t="s">
        <v>152</v>
      </c>
      <c r="C151" s="7"/>
      <c r="D151" s="8"/>
      <c r="E151" s="8"/>
      <c r="F151" s="7">
        <f>SUM(F6:F150)</f>
        <v>31673698.559999995</v>
      </c>
      <c r="G151" s="1"/>
    </row>
    <row r="152" spans="1:7">
      <c r="A152" s="1"/>
      <c r="B152" s="1"/>
      <c r="C152" s="1"/>
      <c r="D152" s="1"/>
      <c r="E152" s="1"/>
      <c r="F152" s="1"/>
      <c r="G152" s="1"/>
    </row>
    <row r="153" spans="1:7">
      <c r="A153" s="1"/>
      <c r="B153" s="1"/>
      <c r="C153" s="1"/>
      <c r="D153" s="1"/>
      <c r="E153" s="1"/>
      <c r="F153" s="1"/>
      <c r="G153" s="1"/>
    </row>
  </sheetData>
  <mergeCells count="2">
    <mergeCell ref="B3:E3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ПРИВЕТИК</cp:lastModifiedBy>
  <dcterms:created xsi:type="dcterms:W3CDTF">2023-01-30T18:37:09Z</dcterms:created>
  <dcterms:modified xsi:type="dcterms:W3CDTF">2023-02-06T16:40:10Z</dcterms:modified>
</cp:coreProperties>
</file>