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8_{3065AEC9-764A-4BCD-869D-41DFB32F5D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calcPr calcId="191029"/>
</workbook>
</file>

<file path=xl/calcChain.xml><?xml version="1.0" encoding="utf-8"?>
<calcChain xmlns="http://schemas.openxmlformats.org/spreadsheetml/2006/main">
  <c r="F77" i="4" l="1"/>
  <c r="F76" i="4"/>
  <c r="F75" i="4"/>
  <c r="F74" i="4"/>
  <c r="F73" i="4"/>
  <c r="F72" i="4"/>
  <c r="F71" i="4"/>
  <c r="F70" i="4"/>
  <c r="F69" i="4"/>
  <c r="F68" i="4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5" i="4"/>
</calcChain>
</file>

<file path=xl/sharedStrings.xml><?xml version="1.0" encoding="utf-8"?>
<sst xmlns="http://schemas.openxmlformats.org/spreadsheetml/2006/main" count="155" uniqueCount="86">
  <si>
    <t>Наименование</t>
  </si>
  <si>
    <t>Цена за единицу, тенге</t>
  </si>
  <si>
    <t>№ лота</t>
  </si>
  <si>
    <t>ГКП на ПХВ "Городская поликлиника №11" акимата города Нур-Султан</t>
  </si>
  <si>
    <t>ИТОГО</t>
  </si>
  <si>
    <t>Единица измерения</t>
  </si>
  <si>
    <t>Количество</t>
  </si>
  <si>
    <t>Сумма, тенге</t>
  </si>
  <si>
    <t>Срок поставки</t>
  </si>
  <si>
    <t>в течении 15 календарных дней с момента заявки</t>
  </si>
  <si>
    <t>приложение №1 к объявлению от 15.02.2022 г.</t>
  </si>
  <si>
    <t>Дексапантенол 58 г – аэрозоль</t>
  </si>
  <si>
    <t>Дезирет0,075№28</t>
  </si>
  <si>
    <t>Демиксид 50мл.</t>
  </si>
  <si>
    <t>Анальгин 0,5№10</t>
  </si>
  <si>
    <t>Алкаин 0,5% гл капли</t>
  </si>
  <si>
    <t>Аминофиллин 2,4%-5.0№5</t>
  </si>
  <si>
    <t>Аммиак 10№-20мл</t>
  </si>
  <si>
    <t>Дексаметазон гл.капли 1мг\мл-10мл</t>
  </si>
  <si>
    <t>Атропина сульфат 1 мг/мл, 1 мл№10 р-р для  ин.</t>
  </si>
  <si>
    <t>Аскорбиновая кислота 5%-2,0мл№10</t>
  </si>
  <si>
    <t>Вазелин мед 25г.</t>
  </si>
  <si>
    <t>Валидол №10.</t>
  </si>
  <si>
    <t>Карвалол 25мл.</t>
  </si>
  <si>
    <t>Р-р Люголя с глицерином 25мл.</t>
  </si>
  <si>
    <t>Левофлоксацин 5мп, гл.капли.</t>
  </si>
  <si>
    <t>Линимент бальзам (по Вишеневского) 30,0гр</t>
  </si>
  <si>
    <t>Мизопростол 0,2№4</t>
  </si>
  <si>
    <t>Нарайя 0,02+3№28</t>
  </si>
  <si>
    <t>Масло массажное 100мл</t>
  </si>
  <si>
    <t>Платифиллин гидротартат 0,2% - 1мл№10 р-р для ин.</t>
  </si>
  <si>
    <t>Пентоксифиллин 2% -5 мл №5.</t>
  </si>
  <si>
    <t>Перекись водорода 3% , 100 мл р-р.</t>
  </si>
  <si>
    <t>Пилокарпин 1% , 10мл глазные капли</t>
  </si>
  <si>
    <t>Эритромицин 250 мг - №10.  таб</t>
  </si>
  <si>
    <t>Эритромицин глазная мазь 10гр</t>
  </si>
  <si>
    <t>Эналаприлат 1,25 мг/мл , 1мл -№10.</t>
  </si>
  <si>
    <t>Этамзилат 12,5%2мл №50.</t>
  </si>
  <si>
    <t>Спирт  этилов.70%-50мл</t>
  </si>
  <si>
    <t>Хлоргексицин биглюканат 0,05%м – 100мл</t>
  </si>
  <si>
    <t>Фенотерол и ипратопия бромид 20 мл р-р для ингаляции</t>
  </si>
  <si>
    <t>Гидрокартизоновая мазь для наружного применения1%-10гр</t>
  </si>
  <si>
    <t>Трамадол 5% - 2 мл№5</t>
  </si>
  <si>
    <t>Тикагрелор 90мг №56</t>
  </si>
  <si>
    <t>Тропикамид 0,5 % - 10мл гл капли</t>
  </si>
  <si>
    <t>Тропикамид 1% - 10 мл гл капли</t>
  </si>
  <si>
    <t>Р-р йода 5% , 20мл спирт раствор</t>
  </si>
  <si>
    <t>Бриллиантовый зеленый 1%-10мл</t>
  </si>
  <si>
    <t>Натрия хлорид 0,9% - 100 мл</t>
  </si>
  <si>
    <t>Натрия хлорид 0,9% - 400мл</t>
  </si>
  <si>
    <t>Парацетамол 500мг№10</t>
  </si>
  <si>
    <t>Кворекс 75мг№28</t>
  </si>
  <si>
    <t>Нафтизин 0,5% - 10 мл капли</t>
  </si>
  <si>
    <t>Нафтизин 0,1% - 10 мл капли</t>
  </si>
  <si>
    <t>Экстракт валерианы р-р 30 мл.</t>
  </si>
  <si>
    <t>Вода для инъекции 5 мл№10.</t>
  </si>
  <si>
    <t>Реополиглюкин 10% - 400мл</t>
  </si>
  <si>
    <t>Метапролол 50мг№50</t>
  </si>
  <si>
    <t>Платифиллина г/т0,2%1,0мл№10раствор для инъекции</t>
  </si>
  <si>
    <t>Никотиновая кислота 1%, 1мл№10.</t>
  </si>
  <si>
    <t>Окситоцин 5МЕ/мл 1мл№5</t>
  </si>
  <si>
    <t>Тиамин г\х 5%-1.0мл №10</t>
  </si>
  <si>
    <t>Преднизолон30мг\мл1мл№3</t>
  </si>
  <si>
    <t>Дигоксин 0,25мг1,0мл№10</t>
  </si>
  <si>
    <t>Диазепам 10 мг2,0мл№10</t>
  </si>
  <si>
    <t>Регидрон</t>
  </si>
  <si>
    <t>Амиодарон200 мг №30</t>
  </si>
  <si>
    <t>Ципрофлоксацин табл.250мг№10</t>
  </si>
  <si>
    <t>Бисапролол2,5мг№30</t>
  </si>
  <si>
    <t>Бисапролол 5мг№30</t>
  </si>
  <si>
    <t>Нитроглицерин0.5мг№40</t>
  </si>
  <si>
    <t>Изосорбид динитрат1,25мг\доза15мл спрей</t>
  </si>
  <si>
    <t>Амоксициллин250мг№20</t>
  </si>
  <si>
    <t>Перекись водорода3%спрей100мл</t>
  </si>
  <si>
    <t>Каптоприл25мг№20</t>
  </si>
  <si>
    <t>Ацетилсалициловая кислота 0,5мг№10</t>
  </si>
  <si>
    <t>Метамизол натрия 50%2,0мл№10</t>
  </si>
  <si>
    <t>Цефтазидим 1,0гр</t>
  </si>
  <si>
    <t>Цефураксим750мг</t>
  </si>
  <si>
    <t>Дефингидрамин10мг\1мл№10</t>
  </si>
  <si>
    <t>Дексаметазон4мг.мл1мл№5</t>
  </si>
  <si>
    <t>Декстроза5%500мл</t>
  </si>
  <si>
    <t>Диклофенак 75 мг\3мл№5</t>
  </si>
  <si>
    <t>упаковка</t>
  </si>
  <si>
    <t>пакет</t>
  </si>
  <si>
    <t>флакон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</si>
</sst>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0" borderId="3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vertical="center" wrapText="1"/>
    </xf>
    <xf numFmtId="2" fontId="4" fillId="0" borderId="0" xfId="0" applyNumberFormat="1" applyFont="1" applyAlignment="1">
      <alignment vertical="center"/>
    </xf>
    <xf numFmtId="2" fontId="3" fillId="0" borderId="1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7"/>
  <sheetViews>
    <sheetView tabSelected="1" workbookViewId="0">
      <selection activeCell="E10" sqref="E10"/>
    </sheetView>
  </sheetViews>
  <sheetFormatPr defaultRowHeight="15" x14ac:dyDescent="0.25"/>
  <cols>
    <col min="1" max="1" width="8.140625" customWidth="1"/>
    <col min="2" max="2" width="32.28515625" customWidth="1"/>
    <col min="3" max="3" width="14.85546875" style="14" customWidth="1"/>
    <col min="4" max="4" width="14.7109375" style="12" customWidth="1"/>
    <col min="5" max="5" width="18.5703125" style="12" customWidth="1"/>
    <col min="6" max="6" width="23.28515625" style="12" customWidth="1"/>
    <col min="7" max="7" width="20.28515625" customWidth="1"/>
  </cols>
  <sheetData>
    <row r="1" spans="1:7" ht="15.75" x14ac:dyDescent="0.25">
      <c r="B1" s="3" t="s">
        <v>3</v>
      </c>
      <c r="C1" s="3"/>
      <c r="D1" s="16"/>
      <c r="E1" s="16"/>
    </row>
    <row r="2" spans="1:7" x14ac:dyDescent="0.25">
      <c r="D2" s="2" t="s">
        <v>10</v>
      </c>
      <c r="E2" s="2"/>
      <c r="F2" s="2"/>
    </row>
    <row r="4" spans="1:7" ht="40.5" customHeight="1" x14ac:dyDescent="0.25">
      <c r="A4" s="4" t="s">
        <v>2</v>
      </c>
      <c r="B4" s="4" t="s">
        <v>0</v>
      </c>
      <c r="C4" s="4" t="s">
        <v>5</v>
      </c>
      <c r="D4" s="17" t="s">
        <v>6</v>
      </c>
      <c r="E4" s="17" t="s">
        <v>1</v>
      </c>
      <c r="F4" s="17" t="s">
        <v>7</v>
      </c>
      <c r="G4" s="4" t="s">
        <v>8</v>
      </c>
    </row>
    <row r="5" spans="1:7" ht="34.5" customHeight="1" x14ac:dyDescent="0.25">
      <c r="A5" s="1">
        <v>1</v>
      </c>
      <c r="B5" s="10" t="s">
        <v>11</v>
      </c>
      <c r="C5" s="1" t="s">
        <v>83</v>
      </c>
      <c r="D5" s="10">
        <v>1</v>
      </c>
      <c r="E5" s="10">
        <v>900</v>
      </c>
      <c r="F5" s="19">
        <f t="shared" ref="F5:F65" si="0">E5*D5</f>
        <v>900</v>
      </c>
      <c r="G5" s="5" t="s">
        <v>9</v>
      </c>
    </row>
    <row r="6" spans="1:7" ht="15.75" x14ac:dyDescent="0.25">
      <c r="A6" s="1">
        <v>2</v>
      </c>
      <c r="B6" s="10" t="s">
        <v>12</v>
      </c>
      <c r="C6" s="1" t="s">
        <v>83</v>
      </c>
      <c r="D6" s="10">
        <v>14</v>
      </c>
      <c r="E6" s="10">
        <v>2127</v>
      </c>
      <c r="F6" s="19">
        <f t="shared" si="0"/>
        <v>29778</v>
      </c>
      <c r="G6" s="6"/>
    </row>
    <row r="7" spans="1:7" ht="15.75" x14ac:dyDescent="0.25">
      <c r="A7" s="1">
        <v>3</v>
      </c>
      <c r="B7" s="10" t="s">
        <v>13</v>
      </c>
      <c r="C7" s="1" t="s">
        <v>83</v>
      </c>
      <c r="D7" s="10">
        <v>30</v>
      </c>
      <c r="E7" s="10">
        <v>430</v>
      </c>
      <c r="F7" s="19">
        <f t="shared" si="0"/>
        <v>12900</v>
      </c>
      <c r="G7" s="6"/>
    </row>
    <row r="8" spans="1:7" ht="15.75" x14ac:dyDescent="0.25">
      <c r="A8" s="1">
        <v>4</v>
      </c>
      <c r="B8" s="10" t="s">
        <v>14</v>
      </c>
      <c r="C8" s="1" t="s">
        <v>83</v>
      </c>
      <c r="D8" s="10">
        <v>4</v>
      </c>
      <c r="E8" s="10">
        <v>65</v>
      </c>
      <c r="F8" s="19">
        <f t="shared" si="0"/>
        <v>260</v>
      </c>
      <c r="G8" s="6"/>
    </row>
    <row r="9" spans="1:7" ht="15.75" x14ac:dyDescent="0.25">
      <c r="A9" s="1">
        <v>5</v>
      </c>
      <c r="B9" s="10" t="s">
        <v>15</v>
      </c>
      <c r="C9" s="1" t="s">
        <v>83</v>
      </c>
      <c r="D9" s="10">
        <v>3</v>
      </c>
      <c r="E9" s="10">
        <v>1371</v>
      </c>
      <c r="F9" s="19">
        <f t="shared" si="0"/>
        <v>4113</v>
      </c>
      <c r="G9" s="6"/>
    </row>
    <row r="10" spans="1:7" ht="15.75" x14ac:dyDescent="0.25">
      <c r="A10" s="1">
        <v>6</v>
      </c>
      <c r="B10" s="10" t="s">
        <v>16</v>
      </c>
      <c r="C10" s="1" t="s">
        <v>83</v>
      </c>
      <c r="D10" s="10">
        <v>150</v>
      </c>
      <c r="E10" s="10">
        <v>286.35000000000002</v>
      </c>
      <c r="F10" s="19">
        <f t="shared" si="0"/>
        <v>42952.5</v>
      </c>
      <c r="G10" s="6"/>
    </row>
    <row r="11" spans="1:7" ht="15.75" x14ac:dyDescent="0.25">
      <c r="A11" s="1">
        <v>7</v>
      </c>
      <c r="B11" s="10" t="s">
        <v>17</v>
      </c>
      <c r="C11" s="1" t="s">
        <v>83</v>
      </c>
      <c r="D11" s="10">
        <v>114</v>
      </c>
      <c r="E11" s="10">
        <v>80</v>
      </c>
      <c r="F11" s="19">
        <f t="shared" si="0"/>
        <v>9120</v>
      </c>
      <c r="G11" s="6"/>
    </row>
    <row r="12" spans="1:7" ht="31.5" x14ac:dyDescent="0.25">
      <c r="A12" s="1">
        <v>8</v>
      </c>
      <c r="B12" s="10" t="s">
        <v>18</v>
      </c>
      <c r="C12" s="1" t="s">
        <v>85</v>
      </c>
      <c r="D12" s="10">
        <v>5</v>
      </c>
      <c r="E12" s="10">
        <v>167.64</v>
      </c>
      <c r="F12" s="19">
        <f t="shared" si="0"/>
        <v>838.19999999999993</v>
      </c>
      <c r="G12" s="6"/>
    </row>
    <row r="13" spans="1:7" ht="31.5" x14ac:dyDescent="0.25">
      <c r="A13" s="1">
        <v>9</v>
      </c>
      <c r="B13" s="10" t="s">
        <v>19</v>
      </c>
      <c r="C13" s="1" t="s">
        <v>83</v>
      </c>
      <c r="D13" s="10">
        <v>4</v>
      </c>
      <c r="E13" s="10">
        <v>420</v>
      </c>
      <c r="F13" s="19">
        <f t="shared" si="0"/>
        <v>1680</v>
      </c>
      <c r="G13" s="6"/>
    </row>
    <row r="14" spans="1:7" ht="31.5" x14ac:dyDescent="0.25">
      <c r="A14" s="1">
        <v>10</v>
      </c>
      <c r="B14" s="10" t="s">
        <v>20</v>
      </c>
      <c r="C14" s="1" t="s">
        <v>83</v>
      </c>
      <c r="D14" s="10">
        <v>50</v>
      </c>
      <c r="E14" s="10">
        <v>199.6</v>
      </c>
      <c r="F14" s="19">
        <f t="shared" si="0"/>
        <v>9980</v>
      </c>
      <c r="G14" s="6"/>
    </row>
    <row r="15" spans="1:7" ht="15.75" x14ac:dyDescent="0.25">
      <c r="A15" s="1">
        <v>11</v>
      </c>
      <c r="B15" s="10" t="s">
        <v>21</v>
      </c>
      <c r="C15" s="1" t="s">
        <v>83</v>
      </c>
      <c r="D15" s="10">
        <v>20</v>
      </c>
      <c r="E15" s="10">
        <v>115</v>
      </c>
      <c r="F15" s="19">
        <f t="shared" si="0"/>
        <v>2300</v>
      </c>
      <c r="G15" s="6"/>
    </row>
    <row r="16" spans="1:7" ht="15.75" x14ac:dyDescent="0.25">
      <c r="A16" s="1">
        <v>12</v>
      </c>
      <c r="B16" s="10" t="s">
        <v>22</v>
      </c>
      <c r="C16" s="1" t="s">
        <v>83</v>
      </c>
      <c r="D16" s="10">
        <v>4</v>
      </c>
      <c r="E16" s="10">
        <v>105</v>
      </c>
      <c r="F16" s="19">
        <f t="shared" si="0"/>
        <v>420</v>
      </c>
      <c r="G16" s="6"/>
    </row>
    <row r="17" spans="1:7" ht="15.75" x14ac:dyDescent="0.25">
      <c r="A17" s="1">
        <v>13</v>
      </c>
      <c r="B17" s="10" t="s">
        <v>23</v>
      </c>
      <c r="C17" s="1" t="s">
        <v>83</v>
      </c>
      <c r="D17" s="10">
        <v>4</v>
      </c>
      <c r="E17" s="11">
        <v>165</v>
      </c>
      <c r="F17" s="19">
        <f t="shared" si="0"/>
        <v>660</v>
      </c>
      <c r="G17" s="6"/>
    </row>
    <row r="18" spans="1:7" ht="31.5" x14ac:dyDescent="0.25">
      <c r="A18" s="1">
        <v>14</v>
      </c>
      <c r="B18" s="10" t="s">
        <v>24</v>
      </c>
      <c r="C18" s="1" t="s">
        <v>83</v>
      </c>
      <c r="D18" s="10">
        <v>50</v>
      </c>
      <c r="E18" s="10">
        <v>145</v>
      </c>
      <c r="F18" s="19">
        <f t="shared" si="0"/>
        <v>7250</v>
      </c>
      <c r="G18" s="6"/>
    </row>
    <row r="19" spans="1:7" ht="15.75" x14ac:dyDescent="0.25">
      <c r="A19" s="1">
        <v>15</v>
      </c>
      <c r="B19" s="10" t="s">
        <v>25</v>
      </c>
      <c r="C19" s="1" t="s">
        <v>83</v>
      </c>
      <c r="D19" s="10">
        <v>5</v>
      </c>
      <c r="E19" s="10">
        <v>1065</v>
      </c>
      <c r="F19" s="19">
        <f t="shared" si="0"/>
        <v>5325</v>
      </c>
      <c r="G19" s="6"/>
    </row>
    <row r="20" spans="1:7" ht="31.5" x14ac:dyDescent="0.25">
      <c r="A20" s="1">
        <v>16</v>
      </c>
      <c r="B20" s="10" t="s">
        <v>26</v>
      </c>
      <c r="C20" s="1" t="s">
        <v>83</v>
      </c>
      <c r="D20" s="10">
        <v>20</v>
      </c>
      <c r="E20" s="10">
        <v>200</v>
      </c>
      <c r="F20" s="19">
        <f t="shared" si="0"/>
        <v>4000</v>
      </c>
      <c r="G20" s="6"/>
    </row>
    <row r="21" spans="1:7" ht="15.75" x14ac:dyDescent="0.25">
      <c r="A21" s="1">
        <v>17</v>
      </c>
      <c r="B21" s="10" t="s">
        <v>27</v>
      </c>
      <c r="C21" s="1" t="s">
        <v>83</v>
      </c>
      <c r="D21" s="10">
        <v>14</v>
      </c>
      <c r="E21" s="10">
        <v>2400</v>
      </c>
      <c r="F21" s="19">
        <f t="shared" si="0"/>
        <v>33600</v>
      </c>
      <c r="G21" s="6"/>
    </row>
    <row r="22" spans="1:7" ht="15.75" x14ac:dyDescent="0.25">
      <c r="A22" s="1">
        <v>18</v>
      </c>
      <c r="B22" s="10" t="s">
        <v>28</v>
      </c>
      <c r="C22" s="1" t="s">
        <v>83</v>
      </c>
      <c r="D22" s="10">
        <v>30</v>
      </c>
      <c r="E22" s="10">
        <v>2300</v>
      </c>
      <c r="F22" s="19">
        <f t="shared" si="0"/>
        <v>69000</v>
      </c>
      <c r="G22" s="6"/>
    </row>
    <row r="23" spans="1:7" ht="15.75" x14ac:dyDescent="0.25">
      <c r="A23" s="1">
        <v>19</v>
      </c>
      <c r="B23" s="10" t="s">
        <v>29</v>
      </c>
      <c r="C23" s="1" t="s">
        <v>83</v>
      </c>
      <c r="D23" s="10">
        <v>100</v>
      </c>
      <c r="E23" s="10">
        <v>1200</v>
      </c>
      <c r="F23" s="19">
        <f t="shared" si="0"/>
        <v>120000</v>
      </c>
      <c r="G23" s="6"/>
    </row>
    <row r="24" spans="1:7" ht="31.5" x14ac:dyDescent="0.25">
      <c r="A24" s="1">
        <v>20</v>
      </c>
      <c r="B24" s="10" t="s">
        <v>30</v>
      </c>
      <c r="C24" s="1" t="s">
        <v>83</v>
      </c>
      <c r="D24" s="10">
        <v>18</v>
      </c>
      <c r="E24" s="10">
        <v>720</v>
      </c>
      <c r="F24" s="19">
        <f t="shared" si="0"/>
        <v>12960</v>
      </c>
      <c r="G24" s="6"/>
    </row>
    <row r="25" spans="1:7" ht="15.75" x14ac:dyDescent="0.25">
      <c r="A25" s="1">
        <v>21</v>
      </c>
      <c r="B25" s="10" t="s">
        <v>31</v>
      </c>
      <c r="C25" s="1" t="s">
        <v>83</v>
      </c>
      <c r="D25" s="10">
        <v>1000</v>
      </c>
      <c r="E25" s="10">
        <v>385</v>
      </c>
      <c r="F25" s="19">
        <f t="shared" si="0"/>
        <v>385000</v>
      </c>
      <c r="G25" s="6"/>
    </row>
    <row r="26" spans="1:7" ht="31.5" x14ac:dyDescent="0.25">
      <c r="A26" s="1">
        <v>22</v>
      </c>
      <c r="B26" s="10" t="s">
        <v>32</v>
      </c>
      <c r="C26" s="1" t="s">
        <v>83</v>
      </c>
      <c r="D26" s="10">
        <v>530</v>
      </c>
      <c r="E26" s="10">
        <v>160</v>
      </c>
      <c r="F26" s="19">
        <f t="shared" si="0"/>
        <v>84800</v>
      </c>
      <c r="G26" s="6"/>
    </row>
    <row r="27" spans="1:7" ht="31.5" x14ac:dyDescent="0.25">
      <c r="A27" s="1">
        <v>23</v>
      </c>
      <c r="B27" s="10" t="s">
        <v>33</v>
      </c>
      <c r="C27" s="1" t="s">
        <v>83</v>
      </c>
      <c r="D27" s="10">
        <v>3</v>
      </c>
      <c r="E27" s="10">
        <v>334.54</v>
      </c>
      <c r="F27" s="19">
        <f t="shared" si="0"/>
        <v>1003.6200000000001</v>
      </c>
      <c r="G27" s="6"/>
    </row>
    <row r="28" spans="1:7" ht="31.5" x14ac:dyDescent="0.25">
      <c r="A28" s="1">
        <v>24</v>
      </c>
      <c r="B28" s="10" t="s">
        <v>34</v>
      </c>
      <c r="C28" s="1" t="s">
        <v>83</v>
      </c>
      <c r="D28" s="10">
        <v>20</v>
      </c>
      <c r="E28" s="10">
        <v>229.6</v>
      </c>
      <c r="F28" s="19">
        <f t="shared" si="0"/>
        <v>4592</v>
      </c>
      <c r="G28" s="6"/>
    </row>
    <row r="29" spans="1:7" ht="31.5" x14ac:dyDescent="0.25">
      <c r="A29" s="1">
        <v>25</v>
      </c>
      <c r="B29" s="10" t="s">
        <v>35</v>
      </c>
      <c r="C29" s="1" t="s">
        <v>83</v>
      </c>
      <c r="D29" s="10">
        <v>15</v>
      </c>
      <c r="E29" s="10">
        <v>200</v>
      </c>
      <c r="F29" s="19">
        <f t="shared" si="0"/>
        <v>3000</v>
      </c>
      <c r="G29" s="6"/>
    </row>
    <row r="30" spans="1:7" ht="31.5" x14ac:dyDescent="0.25">
      <c r="A30" s="1">
        <v>26</v>
      </c>
      <c r="B30" s="10" t="s">
        <v>36</v>
      </c>
      <c r="C30" s="1" t="s">
        <v>83</v>
      </c>
      <c r="D30" s="10">
        <v>20</v>
      </c>
      <c r="E30" s="10">
        <v>4087.3</v>
      </c>
      <c r="F30" s="19">
        <f t="shared" si="0"/>
        <v>81746</v>
      </c>
      <c r="G30" s="6"/>
    </row>
    <row r="31" spans="1:7" ht="15.75" x14ac:dyDescent="0.25">
      <c r="A31" s="1">
        <v>27</v>
      </c>
      <c r="B31" s="10" t="s">
        <v>37</v>
      </c>
      <c r="C31" s="1" t="s">
        <v>83</v>
      </c>
      <c r="D31" s="10">
        <v>12</v>
      </c>
      <c r="E31" s="10">
        <v>3238</v>
      </c>
      <c r="F31" s="19">
        <f t="shared" si="0"/>
        <v>38856</v>
      </c>
      <c r="G31" s="6"/>
    </row>
    <row r="32" spans="1:7" ht="15.75" x14ac:dyDescent="0.25">
      <c r="A32" s="1">
        <v>28</v>
      </c>
      <c r="B32" s="10" t="s">
        <v>38</v>
      </c>
      <c r="C32" s="1" t="s">
        <v>85</v>
      </c>
      <c r="D32" s="10">
        <v>64</v>
      </c>
      <c r="E32" s="10">
        <v>128.80000000000001</v>
      </c>
      <c r="F32" s="19">
        <f t="shared" si="0"/>
        <v>8243.2000000000007</v>
      </c>
      <c r="G32" s="6"/>
    </row>
    <row r="33" spans="1:7" ht="31.5" x14ac:dyDescent="0.25">
      <c r="A33" s="1">
        <v>29</v>
      </c>
      <c r="B33" s="10" t="s">
        <v>39</v>
      </c>
      <c r="C33" s="1" t="s">
        <v>83</v>
      </c>
      <c r="D33" s="10">
        <v>132</v>
      </c>
      <c r="E33" s="10">
        <v>80</v>
      </c>
      <c r="F33" s="19">
        <f t="shared" si="0"/>
        <v>10560</v>
      </c>
      <c r="G33" s="6"/>
    </row>
    <row r="34" spans="1:7" ht="47.25" x14ac:dyDescent="0.25">
      <c r="A34" s="1">
        <v>30</v>
      </c>
      <c r="B34" s="10" t="s">
        <v>40</v>
      </c>
      <c r="C34" s="1" t="s">
        <v>83</v>
      </c>
      <c r="D34" s="10">
        <v>11</v>
      </c>
      <c r="E34" s="10">
        <v>1363.83</v>
      </c>
      <c r="F34" s="19">
        <f t="shared" si="0"/>
        <v>15002.13</v>
      </c>
      <c r="G34" s="6"/>
    </row>
    <row r="35" spans="1:7" ht="47.25" x14ac:dyDescent="0.25">
      <c r="A35" s="1">
        <v>31</v>
      </c>
      <c r="B35" s="10" t="s">
        <v>41</v>
      </c>
      <c r="C35" s="1" t="s">
        <v>83</v>
      </c>
      <c r="D35" s="10">
        <v>200</v>
      </c>
      <c r="E35" s="10">
        <v>200.86</v>
      </c>
      <c r="F35" s="19">
        <f t="shared" si="0"/>
        <v>40172</v>
      </c>
      <c r="G35" s="6"/>
    </row>
    <row r="36" spans="1:7" ht="15.75" x14ac:dyDescent="0.25">
      <c r="A36" s="1">
        <v>32</v>
      </c>
      <c r="B36" s="10" t="s">
        <v>42</v>
      </c>
      <c r="C36" s="1" t="s">
        <v>83</v>
      </c>
      <c r="D36" s="10">
        <v>3</v>
      </c>
      <c r="E36" s="10">
        <v>1550.45</v>
      </c>
      <c r="F36" s="19">
        <f t="shared" si="0"/>
        <v>4651.3500000000004</v>
      </c>
      <c r="G36" s="6"/>
    </row>
    <row r="37" spans="1:7" ht="15.75" x14ac:dyDescent="0.25">
      <c r="A37" s="1">
        <v>33</v>
      </c>
      <c r="B37" s="10" t="s">
        <v>43</v>
      </c>
      <c r="C37" s="1" t="s">
        <v>83</v>
      </c>
      <c r="D37" s="10">
        <v>1</v>
      </c>
      <c r="E37" s="10">
        <v>30874</v>
      </c>
      <c r="F37" s="19">
        <f t="shared" si="0"/>
        <v>30874</v>
      </c>
      <c r="G37" s="6"/>
    </row>
    <row r="38" spans="1:7" ht="31.5" x14ac:dyDescent="0.25">
      <c r="A38" s="1">
        <v>34</v>
      </c>
      <c r="B38" s="10" t="s">
        <v>44</v>
      </c>
      <c r="C38" s="1" t="s">
        <v>83</v>
      </c>
      <c r="D38" s="10">
        <v>11</v>
      </c>
      <c r="E38" s="10">
        <v>476.98</v>
      </c>
      <c r="F38" s="19">
        <f t="shared" si="0"/>
        <v>5246.7800000000007</v>
      </c>
      <c r="G38" s="6"/>
    </row>
    <row r="39" spans="1:7" ht="31.5" x14ac:dyDescent="0.25">
      <c r="A39" s="1">
        <v>35</v>
      </c>
      <c r="B39" s="10" t="s">
        <v>45</v>
      </c>
      <c r="C39" s="1" t="s">
        <v>83</v>
      </c>
      <c r="D39" s="10">
        <v>3</v>
      </c>
      <c r="E39" s="10">
        <v>960</v>
      </c>
      <c r="F39" s="19">
        <f t="shared" si="0"/>
        <v>2880</v>
      </c>
      <c r="G39" s="6"/>
    </row>
    <row r="40" spans="1:7" ht="31.5" x14ac:dyDescent="0.25">
      <c r="A40" s="1">
        <v>36</v>
      </c>
      <c r="B40" s="10" t="s">
        <v>46</v>
      </c>
      <c r="C40" s="1" t="s">
        <v>85</v>
      </c>
      <c r="D40" s="10">
        <v>50</v>
      </c>
      <c r="E40" s="10">
        <v>152</v>
      </c>
      <c r="F40" s="19">
        <f t="shared" si="0"/>
        <v>7600</v>
      </c>
      <c r="G40" s="6"/>
    </row>
    <row r="41" spans="1:7" ht="31.5" x14ac:dyDescent="0.25">
      <c r="A41" s="1">
        <v>37</v>
      </c>
      <c r="B41" s="10" t="s">
        <v>47</v>
      </c>
      <c r="C41" s="1" t="s">
        <v>85</v>
      </c>
      <c r="D41" s="10">
        <v>17</v>
      </c>
      <c r="E41" s="10">
        <v>75</v>
      </c>
      <c r="F41" s="19">
        <f t="shared" si="0"/>
        <v>1275</v>
      </c>
      <c r="G41" s="6"/>
    </row>
    <row r="42" spans="1:7" ht="15.75" x14ac:dyDescent="0.25">
      <c r="A42" s="1">
        <v>38</v>
      </c>
      <c r="B42" s="10" t="s">
        <v>48</v>
      </c>
      <c r="C42" s="1" t="s">
        <v>85</v>
      </c>
      <c r="D42" s="10">
        <v>2000</v>
      </c>
      <c r="E42" s="10">
        <v>180</v>
      </c>
      <c r="F42" s="19">
        <f t="shared" si="0"/>
        <v>360000</v>
      </c>
      <c r="G42" s="6"/>
    </row>
    <row r="43" spans="1:7" ht="15.75" x14ac:dyDescent="0.25">
      <c r="A43" s="1">
        <v>39</v>
      </c>
      <c r="B43" s="10" t="s">
        <v>49</v>
      </c>
      <c r="C43" s="1" t="s">
        <v>85</v>
      </c>
      <c r="D43" s="10">
        <v>82</v>
      </c>
      <c r="E43" s="10">
        <v>220</v>
      </c>
      <c r="F43" s="19">
        <f t="shared" si="0"/>
        <v>18040</v>
      </c>
      <c r="G43" s="6"/>
    </row>
    <row r="44" spans="1:7" ht="15.75" x14ac:dyDescent="0.25">
      <c r="A44" s="1">
        <v>40</v>
      </c>
      <c r="B44" s="10" t="s">
        <v>50</v>
      </c>
      <c r="C44" s="1" t="s">
        <v>83</v>
      </c>
      <c r="D44" s="10">
        <v>1105</v>
      </c>
      <c r="E44" s="10">
        <v>67.8</v>
      </c>
      <c r="F44" s="19">
        <f t="shared" si="0"/>
        <v>74919</v>
      </c>
      <c r="G44" s="6"/>
    </row>
    <row r="45" spans="1:7" ht="15.75" x14ac:dyDescent="0.25">
      <c r="A45" s="1">
        <v>41</v>
      </c>
      <c r="B45" s="10" t="s">
        <v>51</v>
      </c>
      <c r="C45" s="1" t="s">
        <v>83</v>
      </c>
      <c r="D45" s="10">
        <v>15</v>
      </c>
      <c r="E45" s="10">
        <v>1988.8</v>
      </c>
      <c r="F45" s="19">
        <f t="shared" si="0"/>
        <v>29832</v>
      </c>
      <c r="G45" s="6"/>
    </row>
    <row r="46" spans="1:7" ht="15.75" x14ac:dyDescent="0.25">
      <c r="A46" s="1">
        <v>42</v>
      </c>
      <c r="B46" s="10" t="s">
        <v>52</v>
      </c>
      <c r="C46" s="1" t="s">
        <v>83</v>
      </c>
      <c r="D46" s="10">
        <v>50</v>
      </c>
      <c r="E46" s="10">
        <v>100</v>
      </c>
      <c r="F46" s="19">
        <f t="shared" si="0"/>
        <v>5000</v>
      </c>
      <c r="G46" s="6"/>
    </row>
    <row r="47" spans="1:7" ht="15.75" x14ac:dyDescent="0.25">
      <c r="A47" s="1">
        <v>43</v>
      </c>
      <c r="B47" s="10" t="s">
        <v>53</v>
      </c>
      <c r="C47" s="1" t="s">
        <v>83</v>
      </c>
      <c r="D47" s="10">
        <v>50</v>
      </c>
      <c r="E47" s="10">
        <v>130</v>
      </c>
      <c r="F47" s="19">
        <f t="shared" si="0"/>
        <v>6500</v>
      </c>
      <c r="G47" s="6"/>
    </row>
    <row r="48" spans="1:7" ht="15.75" x14ac:dyDescent="0.25">
      <c r="A48" s="1">
        <v>44</v>
      </c>
      <c r="B48" s="10" t="s">
        <v>54</v>
      </c>
      <c r="C48" s="1" t="s">
        <v>85</v>
      </c>
      <c r="D48" s="10">
        <v>4</v>
      </c>
      <c r="E48" s="10">
        <v>115</v>
      </c>
      <c r="F48" s="19">
        <f t="shared" si="0"/>
        <v>460</v>
      </c>
      <c r="G48" s="6"/>
    </row>
    <row r="49" spans="1:7" ht="15.75" x14ac:dyDescent="0.25">
      <c r="A49" s="1">
        <v>45</v>
      </c>
      <c r="B49" s="10" t="s">
        <v>55</v>
      </c>
      <c r="C49" s="1" t="s">
        <v>83</v>
      </c>
      <c r="D49" s="10">
        <v>1</v>
      </c>
      <c r="E49" s="10">
        <v>420</v>
      </c>
      <c r="F49" s="19">
        <f t="shared" si="0"/>
        <v>420</v>
      </c>
      <c r="G49" s="6"/>
    </row>
    <row r="50" spans="1:7" ht="15.75" x14ac:dyDescent="0.25">
      <c r="A50" s="1">
        <v>46</v>
      </c>
      <c r="B50" s="10" t="s">
        <v>56</v>
      </c>
      <c r="C50" s="1" t="s">
        <v>85</v>
      </c>
      <c r="D50" s="10">
        <v>5</v>
      </c>
      <c r="E50" s="10">
        <v>2126.59</v>
      </c>
      <c r="F50" s="19">
        <f t="shared" si="0"/>
        <v>10632.95</v>
      </c>
      <c r="G50" s="6"/>
    </row>
    <row r="51" spans="1:7" ht="15.75" x14ac:dyDescent="0.25">
      <c r="A51" s="1">
        <v>47</v>
      </c>
      <c r="B51" s="10" t="s">
        <v>57</v>
      </c>
      <c r="C51" s="1" t="s">
        <v>83</v>
      </c>
      <c r="D51" s="10">
        <v>2</v>
      </c>
      <c r="E51" s="10">
        <v>1750</v>
      </c>
      <c r="F51" s="19">
        <f t="shared" si="0"/>
        <v>3500</v>
      </c>
      <c r="G51" s="6"/>
    </row>
    <row r="52" spans="1:7" ht="47.25" x14ac:dyDescent="0.25">
      <c r="A52" s="1">
        <v>48</v>
      </c>
      <c r="B52" s="10" t="s">
        <v>58</v>
      </c>
      <c r="C52" s="1" t="s">
        <v>83</v>
      </c>
      <c r="D52" s="10">
        <v>18</v>
      </c>
      <c r="E52" s="10">
        <v>710</v>
      </c>
      <c r="F52" s="19">
        <f t="shared" si="0"/>
        <v>12780</v>
      </c>
      <c r="G52" s="6"/>
    </row>
    <row r="53" spans="1:7" ht="31.5" x14ac:dyDescent="0.25">
      <c r="A53" s="1">
        <v>49</v>
      </c>
      <c r="B53" s="10" t="s">
        <v>59</v>
      </c>
      <c r="C53" s="1" t="s">
        <v>83</v>
      </c>
      <c r="D53" s="10">
        <v>205</v>
      </c>
      <c r="E53" s="10">
        <v>324.8</v>
      </c>
      <c r="F53" s="19">
        <f t="shared" si="0"/>
        <v>66584</v>
      </c>
      <c r="G53" s="6"/>
    </row>
    <row r="54" spans="1:7" ht="15.75" x14ac:dyDescent="0.25">
      <c r="A54" s="1">
        <v>50</v>
      </c>
      <c r="B54" s="10" t="s">
        <v>60</v>
      </c>
      <c r="C54" s="1" t="s">
        <v>83</v>
      </c>
      <c r="D54" s="10">
        <v>2</v>
      </c>
      <c r="E54" s="10">
        <v>390.6</v>
      </c>
      <c r="F54" s="19">
        <f t="shared" si="0"/>
        <v>781.2</v>
      </c>
      <c r="G54" s="6"/>
    </row>
    <row r="55" spans="1:7" ht="15.75" x14ac:dyDescent="0.25">
      <c r="A55" s="1">
        <v>51</v>
      </c>
      <c r="B55" s="10" t="s">
        <v>61</v>
      </c>
      <c r="C55" s="1" t="s">
        <v>83</v>
      </c>
      <c r="D55" s="10">
        <v>200</v>
      </c>
      <c r="E55" s="10">
        <v>270</v>
      </c>
      <c r="F55" s="19">
        <f t="shared" si="0"/>
        <v>54000</v>
      </c>
      <c r="G55" s="6"/>
    </row>
    <row r="56" spans="1:7" ht="15.75" x14ac:dyDescent="0.25">
      <c r="A56" s="1">
        <v>52</v>
      </c>
      <c r="B56" s="10" t="s">
        <v>62</v>
      </c>
      <c r="C56" s="1" t="s">
        <v>83</v>
      </c>
      <c r="D56" s="10">
        <v>100</v>
      </c>
      <c r="E56" s="10">
        <v>280</v>
      </c>
      <c r="F56" s="19">
        <f t="shared" si="0"/>
        <v>28000</v>
      </c>
      <c r="G56" s="6"/>
    </row>
    <row r="57" spans="1:7" ht="15.75" x14ac:dyDescent="0.25">
      <c r="A57" s="1">
        <v>53</v>
      </c>
      <c r="B57" s="10" t="s">
        <v>63</v>
      </c>
      <c r="C57" s="1" t="s">
        <v>83</v>
      </c>
      <c r="D57" s="10">
        <v>3</v>
      </c>
      <c r="E57" s="10">
        <v>600</v>
      </c>
      <c r="F57" s="19">
        <f t="shared" si="0"/>
        <v>1800</v>
      </c>
      <c r="G57" s="6"/>
    </row>
    <row r="58" spans="1:7" ht="15.75" x14ac:dyDescent="0.25">
      <c r="A58" s="1">
        <v>54</v>
      </c>
      <c r="B58" s="10" t="s">
        <v>64</v>
      </c>
      <c r="C58" s="1" t="s">
        <v>83</v>
      </c>
      <c r="D58" s="10">
        <v>5</v>
      </c>
      <c r="E58" s="10">
        <v>700</v>
      </c>
      <c r="F58" s="19">
        <f t="shared" si="0"/>
        <v>3500</v>
      </c>
      <c r="G58" s="6"/>
    </row>
    <row r="59" spans="1:7" ht="15.75" x14ac:dyDescent="0.25">
      <c r="A59" s="1">
        <v>55</v>
      </c>
      <c r="B59" s="10" t="s">
        <v>65</v>
      </c>
      <c r="C59" s="1" t="s">
        <v>84</v>
      </c>
      <c r="D59" s="10">
        <v>160</v>
      </c>
      <c r="E59" s="10">
        <v>144.76</v>
      </c>
      <c r="F59" s="19">
        <f t="shared" si="0"/>
        <v>23161.599999999999</v>
      </c>
      <c r="G59" s="6"/>
    </row>
    <row r="60" spans="1:7" ht="15.75" x14ac:dyDescent="0.25">
      <c r="A60" s="1">
        <v>56</v>
      </c>
      <c r="B60" s="10" t="s">
        <v>66</v>
      </c>
      <c r="C60" s="1" t="s">
        <v>83</v>
      </c>
      <c r="D60" s="10">
        <v>3</v>
      </c>
      <c r="E60" s="10">
        <v>750</v>
      </c>
      <c r="F60" s="19">
        <f t="shared" si="0"/>
        <v>2250</v>
      </c>
      <c r="G60" s="6"/>
    </row>
    <row r="61" spans="1:7" ht="31.5" x14ac:dyDescent="0.25">
      <c r="A61" s="1">
        <v>57</v>
      </c>
      <c r="B61" s="10" t="s">
        <v>67</v>
      </c>
      <c r="C61" s="1" t="s">
        <v>83</v>
      </c>
      <c r="D61" s="10">
        <v>500</v>
      </c>
      <c r="E61" s="10">
        <v>130</v>
      </c>
      <c r="F61" s="19">
        <f t="shared" si="0"/>
        <v>65000</v>
      </c>
      <c r="G61" s="6"/>
    </row>
    <row r="62" spans="1:7" ht="15.75" x14ac:dyDescent="0.25">
      <c r="A62" s="1">
        <v>58</v>
      </c>
      <c r="B62" s="10" t="s">
        <v>68</v>
      </c>
      <c r="C62" s="1" t="s">
        <v>83</v>
      </c>
      <c r="D62" s="10">
        <v>5</v>
      </c>
      <c r="E62" s="10">
        <v>402</v>
      </c>
      <c r="F62" s="19">
        <f t="shared" si="0"/>
        <v>2010</v>
      </c>
      <c r="G62" s="6"/>
    </row>
    <row r="63" spans="1:7" ht="15.75" x14ac:dyDescent="0.25">
      <c r="A63" s="1">
        <v>59</v>
      </c>
      <c r="B63" s="10" t="s">
        <v>69</v>
      </c>
      <c r="C63" s="1" t="s">
        <v>83</v>
      </c>
      <c r="D63" s="10">
        <v>16</v>
      </c>
      <c r="E63" s="10">
        <v>406.2</v>
      </c>
      <c r="F63" s="19">
        <f t="shared" si="0"/>
        <v>6499.2</v>
      </c>
      <c r="G63" s="6"/>
    </row>
    <row r="64" spans="1:7" ht="15.75" x14ac:dyDescent="0.25">
      <c r="A64" s="1">
        <v>60</v>
      </c>
      <c r="B64" s="10" t="s">
        <v>70</v>
      </c>
      <c r="C64" s="1" t="s">
        <v>83</v>
      </c>
      <c r="D64" s="10">
        <v>25</v>
      </c>
      <c r="E64" s="10">
        <v>266</v>
      </c>
      <c r="F64" s="19">
        <f t="shared" si="0"/>
        <v>6650</v>
      </c>
      <c r="G64" s="6"/>
    </row>
    <row r="65" spans="1:7" ht="47.25" x14ac:dyDescent="0.25">
      <c r="A65" s="1">
        <v>61</v>
      </c>
      <c r="B65" s="10" t="s">
        <v>71</v>
      </c>
      <c r="C65" s="1" t="s">
        <v>85</v>
      </c>
      <c r="D65" s="10">
        <v>15</v>
      </c>
      <c r="E65" s="10">
        <v>2078.41</v>
      </c>
      <c r="F65" s="19">
        <f t="shared" si="0"/>
        <v>31176.149999999998</v>
      </c>
      <c r="G65" s="6"/>
    </row>
    <row r="66" spans="1:7" ht="15.75" x14ac:dyDescent="0.25">
      <c r="A66" s="1">
        <v>62</v>
      </c>
      <c r="B66" s="10" t="s">
        <v>72</v>
      </c>
      <c r="C66" s="1" t="s">
        <v>83</v>
      </c>
      <c r="D66" s="10">
        <v>26</v>
      </c>
      <c r="E66" s="10">
        <v>450.4</v>
      </c>
      <c r="F66" s="19">
        <f t="shared" ref="F66:F76" si="1">E66*D66</f>
        <v>11710.4</v>
      </c>
      <c r="G66" s="6"/>
    </row>
    <row r="67" spans="1:7" ht="31.5" x14ac:dyDescent="0.25">
      <c r="A67" s="1">
        <v>63</v>
      </c>
      <c r="B67" s="10" t="s">
        <v>73</v>
      </c>
      <c r="C67" s="1" t="s">
        <v>85</v>
      </c>
      <c r="D67" s="10">
        <v>30</v>
      </c>
      <c r="E67" s="10">
        <v>430</v>
      </c>
      <c r="F67" s="19">
        <f t="shared" si="1"/>
        <v>12900</v>
      </c>
      <c r="G67" s="6"/>
    </row>
    <row r="68" spans="1:7" ht="15.75" x14ac:dyDescent="0.25">
      <c r="A68" s="1">
        <v>64</v>
      </c>
      <c r="B68" s="10" t="s">
        <v>74</v>
      </c>
      <c r="C68" s="1" t="s">
        <v>83</v>
      </c>
      <c r="D68" s="10">
        <v>299</v>
      </c>
      <c r="E68" s="10">
        <v>313.39999999999998</v>
      </c>
      <c r="F68" s="19">
        <f t="shared" si="1"/>
        <v>93706.599999999991</v>
      </c>
      <c r="G68" s="6"/>
    </row>
    <row r="69" spans="1:7" ht="31.5" x14ac:dyDescent="0.25">
      <c r="A69" s="1">
        <v>65</v>
      </c>
      <c r="B69" s="10" t="s">
        <v>75</v>
      </c>
      <c r="C69" s="1" t="s">
        <v>83</v>
      </c>
      <c r="D69" s="10">
        <v>140</v>
      </c>
      <c r="E69" s="10">
        <v>50</v>
      </c>
      <c r="F69" s="19">
        <f t="shared" si="1"/>
        <v>7000</v>
      </c>
      <c r="G69" s="6"/>
    </row>
    <row r="70" spans="1:7" ht="31.5" x14ac:dyDescent="0.25">
      <c r="A70" s="1">
        <v>66</v>
      </c>
      <c r="B70" s="10" t="s">
        <v>76</v>
      </c>
      <c r="C70" s="1" t="s">
        <v>83</v>
      </c>
      <c r="D70" s="10">
        <v>35</v>
      </c>
      <c r="E70" s="10">
        <v>350</v>
      </c>
      <c r="F70" s="19">
        <f t="shared" si="1"/>
        <v>12250</v>
      </c>
      <c r="G70" s="6"/>
    </row>
    <row r="71" spans="1:7" ht="15.75" x14ac:dyDescent="0.25">
      <c r="A71" s="1">
        <v>67</v>
      </c>
      <c r="B71" s="10" t="s">
        <v>77</v>
      </c>
      <c r="C71" s="1" t="s">
        <v>85</v>
      </c>
      <c r="D71" s="10">
        <v>300</v>
      </c>
      <c r="E71" s="10">
        <v>1049.99</v>
      </c>
      <c r="F71" s="19">
        <f t="shared" si="1"/>
        <v>314997</v>
      </c>
      <c r="G71" s="6"/>
    </row>
    <row r="72" spans="1:7" ht="15.75" x14ac:dyDescent="0.25">
      <c r="A72" s="1">
        <v>68</v>
      </c>
      <c r="B72" s="10" t="s">
        <v>78</v>
      </c>
      <c r="C72" s="1" t="s">
        <v>85</v>
      </c>
      <c r="D72" s="10">
        <v>270</v>
      </c>
      <c r="E72" s="10">
        <v>550</v>
      </c>
      <c r="F72" s="19">
        <f t="shared" si="1"/>
        <v>148500</v>
      </c>
      <c r="G72" s="6"/>
    </row>
    <row r="73" spans="1:7" ht="15.75" x14ac:dyDescent="0.25">
      <c r="A73" s="1">
        <v>69</v>
      </c>
      <c r="B73" s="10" t="s">
        <v>79</v>
      </c>
      <c r="C73" s="1" t="s">
        <v>83</v>
      </c>
      <c r="D73" s="10">
        <v>30</v>
      </c>
      <c r="E73" s="10">
        <v>380.9</v>
      </c>
      <c r="F73" s="19">
        <f t="shared" si="1"/>
        <v>11427</v>
      </c>
      <c r="G73" s="6"/>
    </row>
    <row r="74" spans="1:7" ht="15.75" x14ac:dyDescent="0.25">
      <c r="A74" s="1">
        <v>70</v>
      </c>
      <c r="B74" s="10" t="s">
        <v>80</v>
      </c>
      <c r="C74" s="1" t="s">
        <v>83</v>
      </c>
      <c r="D74" s="10">
        <v>51</v>
      </c>
      <c r="E74" s="10">
        <v>182</v>
      </c>
      <c r="F74" s="19">
        <f t="shared" si="1"/>
        <v>9282</v>
      </c>
      <c r="G74" s="6"/>
    </row>
    <row r="75" spans="1:7" ht="15.75" x14ac:dyDescent="0.25">
      <c r="A75" s="1">
        <v>71</v>
      </c>
      <c r="B75" s="10" t="s">
        <v>81</v>
      </c>
      <c r="C75" s="1" t="s">
        <v>85</v>
      </c>
      <c r="D75" s="10">
        <v>5</v>
      </c>
      <c r="E75" s="10">
        <v>172</v>
      </c>
      <c r="F75" s="19">
        <f t="shared" si="1"/>
        <v>860</v>
      </c>
      <c r="G75" s="6"/>
    </row>
    <row r="76" spans="1:7" ht="15.75" x14ac:dyDescent="0.25">
      <c r="A76" s="1">
        <v>72</v>
      </c>
      <c r="B76" s="10" t="s">
        <v>82</v>
      </c>
      <c r="C76" s="1" t="s">
        <v>83</v>
      </c>
      <c r="D76" s="10">
        <v>126</v>
      </c>
      <c r="E76" s="10">
        <v>130</v>
      </c>
      <c r="F76" s="19">
        <f t="shared" si="1"/>
        <v>16380</v>
      </c>
      <c r="G76" s="7"/>
    </row>
    <row r="77" spans="1:7" s="8" customFormat="1" ht="18.75" x14ac:dyDescent="0.3">
      <c r="B77" s="9" t="s">
        <v>4</v>
      </c>
      <c r="C77" s="15"/>
      <c r="D77" s="13"/>
      <c r="E77" s="13"/>
      <c r="F77" s="18">
        <f>SUM(F5:F76)</f>
        <v>2546047.88</v>
      </c>
    </row>
  </sheetData>
  <mergeCells count="3">
    <mergeCell ref="G5:G76"/>
    <mergeCell ref="D2:F2"/>
    <mergeCell ref="B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2022-02-15T12:00:17Z</dcterms:modified>
</cp:coreProperties>
</file>