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8_{E1B53DAA-90D9-412A-A2E6-5745D07D3159}" xr6:coauthVersionLast="47" xr6:coauthVersionMax="47" xr10:uidLastSave="{00000000-0000-0000-0000-000000000000}"/>
  <bookViews>
    <workbookView xWindow="270" yWindow="180" windowWidth="14385" windowHeight="10920" xr2:uid="{00000000-000D-0000-FFFF-FFFF00000000}"/>
  </bookViews>
  <sheets>
    <sheet name="Лист1" sheetId="4" r:id="rId1"/>
  </sheets>
  <calcPr calcId="191029"/>
</workbook>
</file>

<file path=xl/calcChain.xml><?xml version="1.0" encoding="utf-8"?>
<calcChain xmlns="http://schemas.openxmlformats.org/spreadsheetml/2006/main">
  <c r="G24" i="4" l="1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25" i="4" l="1"/>
</calcChain>
</file>

<file path=xl/sharedStrings.xml><?xml version="1.0" encoding="utf-8"?>
<sst xmlns="http://schemas.openxmlformats.org/spreadsheetml/2006/main" count="72" uniqueCount="58">
  <si>
    <t>Наименование</t>
  </si>
  <si>
    <t>Цена за единицу, тенге</t>
  </si>
  <si>
    <t>№ лота</t>
  </si>
  <si>
    <t>ГКП на ПХВ "Городская поликлиника №11" акимата города Нур-Султан</t>
  </si>
  <si>
    <t>ИТОГО</t>
  </si>
  <si>
    <t>Сумма, тенге</t>
  </si>
  <si>
    <t>Срок поставки</t>
  </si>
  <si>
    <t>приложение №1 к объявлению от 15.02.2022 г.</t>
  </si>
  <si>
    <t>упаковка</t>
  </si>
  <si>
    <t>Контрольная кровь 3 уровня по 1,5 мл, для определения контроль крови</t>
  </si>
  <si>
    <t xml:space="preserve">Услуга по проведению межлабораторных сличительных испытаний общего анализа крови (16 показателей) для 3 DIF анализаторов – 2 цикла </t>
  </si>
  <si>
    <t xml:space="preserve">Контрольные материалы по внешней оценке качества гематолог исследований </t>
  </si>
  <si>
    <t>Услуга</t>
  </si>
  <si>
    <t>Для определения сифилиса 1*1,0</t>
  </si>
  <si>
    <t>THROMBOREL S10*10ml</t>
  </si>
  <si>
    <t>10фл по 10 мл</t>
  </si>
  <si>
    <t>TEST THROMBIN 10*5ml</t>
  </si>
  <si>
    <t>10фл по 5 мл, дюлиент 1 фл по 50 мл.</t>
  </si>
  <si>
    <t xml:space="preserve">MULTIFIBREN U 10*4 ml </t>
  </si>
  <si>
    <t>10фл по 5 мл,</t>
  </si>
  <si>
    <t xml:space="preserve">KAOLIN Suspension 1*50 ml </t>
  </si>
  <si>
    <t>1 фл по 50 мл, (суспензия для разведения фибриногена)</t>
  </si>
  <si>
    <t>ACTIN FS 10*1.0 ml</t>
  </si>
  <si>
    <t>10 фл по 10 мд</t>
  </si>
  <si>
    <t>BFT 2 DISPO System</t>
  </si>
  <si>
    <t>500 одноразовые кюветы</t>
  </si>
  <si>
    <t>Control N 10 *1.0 ml</t>
  </si>
  <si>
    <t>10 фл по 1 мл(контрольдля коагуграммы норма)</t>
  </si>
  <si>
    <t>Капилярры СОЭ</t>
  </si>
  <si>
    <t>Стеклянные мерные</t>
  </si>
  <si>
    <t xml:space="preserve">Предметные стекла </t>
  </si>
  <si>
    <t xml:space="preserve">Обычные </t>
  </si>
  <si>
    <t>Шт</t>
  </si>
  <si>
    <t xml:space="preserve">Покровные стекла </t>
  </si>
  <si>
    <t>В маленьких стеклянных коробках</t>
  </si>
  <si>
    <t>Карандаш (Vitrograf – маркет) по стеклу красный</t>
  </si>
  <si>
    <t>Синие, красные карандаши</t>
  </si>
  <si>
    <t xml:space="preserve">Стеклянные палочки </t>
  </si>
  <si>
    <t>Из стекла 20 см</t>
  </si>
  <si>
    <t xml:space="preserve">Химическая чистая соль </t>
  </si>
  <si>
    <t>Белая</t>
  </si>
  <si>
    <t>Кг</t>
  </si>
  <si>
    <t>Азотная кислота конц.100%</t>
  </si>
  <si>
    <t>Хим.чистая</t>
  </si>
  <si>
    <t>шт</t>
  </si>
  <si>
    <t>Фильтровальная бумага</t>
  </si>
  <si>
    <t>Идет рулонам, пачкой</t>
  </si>
  <si>
    <t>Control P10*1ml</t>
  </si>
  <si>
    <t>10 фл.по 1,0 мл(контроль для коагулограммы патология)</t>
  </si>
  <si>
    <t>Urine RS H11strip(тест полоски для исследования мочи на анализаторе Anti CI-50 Anti High Technology)</t>
  </si>
  <si>
    <t>100 стриптов</t>
  </si>
  <si>
    <t>Литр</t>
  </si>
  <si>
    <t>Лек.форма</t>
  </si>
  <si>
    <t>Ед. изм.</t>
  </si>
  <si>
    <t>Кол-во</t>
  </si>
  <si>
    <t>Контрольная кровь E-CHECK –XS1,5ml 3ур</t>
  </si>
  <si>
    <t>RPR – DAC сифилис РПР- Карбон Тест DAS – SpectroMed s.r.l.</t>
  </si>
  <si>
    <t>По заявке заказчика в течении 15 календарных дней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</si>
</sst>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4" fillId="0" borderId="0" xfId="0" applyFont="1"/>
    <xf numFmtId="0" fontId="4" fillId="0" borderId="3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2" fontId="4" fillId="0" borderId="0" xfId="0" applyNumberFormat="1" applyFont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0" fillId="0" borderId="0" xfId="0" applyFont="1"/>
    <xf numFmtId="2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zoomScale="70" zoomScaleNormal="70" workbookViewId="0">
      <selection activeCell="H25" sqref="H25"/>
    </sheetView>
  </sheetViews>
  <sheetFormatPr defaultRowHeight="15" x14ac:dyDescent="0.25"/>
  <cols>
    <col min="1" max="1" width="8.140625" customWidth="1"/>
    <col min="2" max="2" width="37" customWidth="1"/>
    <col min="3" max="3" width="28.28515625" customWidth="1"/>
    <col min="4" max="4" width="14.85546875" style="6" customWidth="1"/>
    <col min="5" max="5" width="13.140625" style="4" customWidth="1"/>
    <col min="6" max="6" width="16" style="4" customWidth="1"/>
    <col min="7" max="7" width="20" style="4" customWidth="1"/>
    <col min="8" max="8" width="20.28515625" customWidth="1"/>
  </cols>
  <sheetData>
    <row r="1" spans="1:8" ht="15.75" x14ac:dyDescent="0.25">
      <c r="B1" s="16" t="s">
        <v>3</v>
      </c>
      <c r="C1" s="16"/>
      <c r="D1" s="16"/>
      <c r="E1" s="8"/>
      <c r="F1" s="8"/>
    </row>
    <row r="2" spans="1:8" x14ac:dyDescent="0.25">
      <c r="E2" s="15" t="s">
        <v>7</v>
      </c>
      <c r="F2" s="15"/>
      <c r="G2" s="15"/>
    </row>
    <row r="4" spans="1:8" ht="45" customHeight="1" x14ac:dyDescent="0.25">
      <c r="A4" s="1" t="s">
        <v>2</v>
      </c>
      <c r="B4" s="1" t="s">
        <v>0</v>
      </c>
      <c r="C4" s="1" t="s">
        <v>52</v>
      </c>
      <c r="D4" s="1" t="s">
        <v>53</v>
      </c>
      <c r="E4" s="1" t="s">
        <v>54</v>
      </c>
      <c r="F4" s="1" t="s">
        <v>1</v>
      </c>
      <c r="G4" s="1" t="s">
        <v>5</v>
      </c>
      <c r="H4" s="1" t="s">
        <v>6</v>
      </c>
    </row>
    <row r="5" spans="1:8" s="13" customFormat="1" ht="28.5" customHeight="1" x14ac:dyDescent="0.25">
      <c r="A5" s="11">
        <v>1</v>
      </c>
      <c r="B5" s="11" t="s">
        <v>55</v>
      </c>
      <c r="C5" s="11" t="s">
        <v>9</v>
      </c>
      <c r="D5" s="11" t="s">
        <v>8</v>
      </c>
      <c r="E5" s="11">
        <v>3</v>
      </c>
      <c r="F5" s="11">
        <v>67875</v>
      </c>
      <c r="G5" s="12">
        <f t="shared" ref="G5:G24" si="0">F5*E5</f>
        <v>203625</v>
      </c>
      <c r="H5" s="14" t="s">
        <v>57</v>
      </c>
    </row>
    <row r="6" spans="1:8" s="13" customFormat="1" ht="28.5" customHeight="1" x14ac:dyDescent="0.25">
      <c r="A6" s="11">
        <v>2</v>
      </c>
      <c r="B6" s="11" t="s">
        <v>10</v>
      </c>
      <c r="C6" s="11" t="s">
        <v>11</v>
      </c>
      <c r="D6" s="11" t="s">
        <v>12</v>
      </c>
      <c r="E6" s="11">
        <v>1</v>
      </c>
      <c r="F6" s="11">
        <v>88549</v>
      </c>
      <c r="G6" s="12">
        <f t="shared" si="0"/>
        <v>88549</v>
      </c>
      <c r="H6" s="14"/>
    </row>
    <row r="7" spans="1:8" s="13" customFormat="1" ht="28.5" customHeight="1" x14ac:dyDescent="0.25">
      <c r="A7" s="11">
        <v>3</v>
      </c>
      <c r="B7" s="11" t="s">
        <v>56</v>
      </c>
      <c r="C7" s="11" t="s">
        <v>13</v>
      </c>
      <c r="D7" s="11" t="s">
        <v>8</v>
      </c>
      <c r="E7" s="11">
        <v>100</v>
      </c>
      <c r="F7" s="11">
        <v>5750</v>
      </c>
      <c r="G7" s="12">
        <f t="shared" si="0"/>
        <v>575000</v>
      </c>
      <c r="H7" s="14"/>
    </row>
    <row r="8" spans="1:8" s="13" customFormat="1" ht="28.5" customHeight="1" x14ac:dyDescent="0.25">
      <c r="A8" s="11">
        <v>4</v>
      </c>
      <c r="B8" s="11" t="s">
        <v>14</v>
      </c>
      <c r="C8" s="11" t="s">
        <v>15</v>
      </c>
      <c r="D8" s="11" t="s">
        <v>8</v>
      </c>
      <c r="E8" s="11">
        <v>20</v>
      </c>
      <c r="F8" s="11">
        <v>29900</v>
      </c>
      <c r="G8" s="12">
        <f t="shared" si="0"/>
        <v>598000</v>
      </c>
      <c r="H8" s="14"/>
    </row>
    <row r="9" spans="1:8" s="13" customFormat="1" ht="28.5" customHeight="1" x14ac:dyDescent="0.25">
      <c r="A9" s="11">
        <v>5</v>
      </c>
      <c r="B9" s="11" t="s">
        <v>16</v>
      </c>
      <c r="C9" s="11" t="s">
        <v>17</v>
      </c>
      <c r="D9" s="11" t="s">
        <v>8</v>
      </c>
      <c r="E9" s="11">
        <v>15</v>
      </c>
      <c r="F9" s="11">
        <v>29900</v>
      </c>
      <c r="G9" s="12">
        <f t="shared" si="0"/>
        <v>448500</v>
      </c>
      <c r="H9" s="14"/>
    </row>
    <row r="10" spans="1:8" s="13" customFormat="1" ht="28.5" customHeight="1" x14ac:dyDescent="0.25">
      <c r="A10" s="11">
        <v>6</v>
      </c>
      <c r="B10" s="11" t="s">
        <v>18</v>
      </c>
      <c r="C10" s="11" t="s">
        <v>19</v>
      </c>
      <c r="D10" s="11" t="s">
        <v>8</v>
      </c>
      <c r="E10" s="11">
        <v>30</v>
      </c>
      <c r="F10" s="11">
        <v>40250</v>
      </c>
      <c r="G10" s="12">
        <f t="shared" si="0"/>
        <v>1207500</v>
      </c>
      <c r="H10" s="14"/>
    </row>
    <row r="11" spans="1:8" s="13" customFormat="1" ht="28.5" customHeight="1" x14ac:dyDescent="0.25">
      <c r="A11" s="11">
        <v>7</v>
      </c>
      <c r="B11" s="11" t="s">
        <v>20</v>
      </c>
      <c r="C11" s="11" t="s">
        <v>21</v>
      </c>
      <c r="D11" s="11" t="s">
        <v>8</v>
      </c>
      <c r="E11" s="11">
        <v>5</v>
      </c>
      <c r="F11" s="11">
        <v>28750</v>
      </c>
      <c r="G11" s="12">
        <f t="shared" si="0"/>
        <v>143750</v>
      </c>
      <c r="H11" s="14"/>
    </row>
    <row r="12" spans="1:8" s="13" customFormat="1" ht="28.5" customHeight="1" x14ac:dyDescent="0.25">
      <c r="A12" s="11">
        <v>8</v>
      </c>
      <c r="B12" s="11" t="s">
        <v>22</v>
      </c>
      <c r="C12" s="11" t="s">
        <v>23</v>
      </c>
      <c r="D12" s="11" t="s">
        <v>8</v>
      </c>
      <c r="E12" s="11">
        <v>20</v>
      </c>
      <c r="F12" s="11">
        <v>26450</v>
      </c>
      <c r="G12" s="12">
        <f t="shared" si="0"/>
        <v>529000</v>
      </c>
      <c r="H12" s="14"/>
    </row>
    <row r="13" spans="1:8" s="13" customFormat="1" ht="28.5" customHeight="1" x14ac:dyDescent="0.25">
      <c r="A13" s="11">
        <v>9</v>
      </c>
      <c r="B13" s="11" t="s">
        <v>24</v>
      </c>
      <c r="C13" s="11" t="s">
        <v>25</v>
      </c>
      <c r="D13" s="11" t="s">
        <v>8</v>
      </c>
      <c r="E13" s="11">
        <v>5</v>
      </c>
      <c r="F13" s="11">
        <v>175145</v>
      </c>
      <c r="G13" s="12">
        <f t="shared" si="0"/>
        <v>875725</v>
      </c>
      <c r="H13" s="14"/>
    </row>
    <row r="14" spans="1:8" s="13" customFormat="1" ht="28.5" customHeight="1" x14ac:dyDescent="0.25">
      <c r="A14" s="11">
        <v>10</v>
      </c>
      <c r="B14" s="11" t="s">
        <v>26</v>
      </c>
      <c r="C14" s="11" t="s">
        <v>27</v>
      </c>
      <c r="D14" s="11" t="s">
        <v>8</v>
      </c>
      <c r="E14" s="11">
        <v>1</v>
      </c>
      <c r="F14" s="11">
        <v>48300</v>
      </c>
      <c r="G14" s="12">
        <f t="shared" si="0"/>
        <v>48300</v>
      </c>
      <c r="H14" s="14"/>
    </row>
    <row r="15" spans="1:8" s="13" customFormat="1" ht="28.5" customHeight="1" x14ac:dyDescent="0.25">
      <c r="A15" s="11">
        <v>11</v>
      </c>
      <c r="B15" s="11" t="s">
        <v>28</v>
      </c>
      <c r="C15" s="11" t="s">
        <v>29</v>
      </c>
      <c r="D15" s="11" t="s">
        <v>8</v>
      </c>
      <c r="E15" s="11">
        <v>1</v>
      </c>
      <c r="F15" s="11">
        <v>115</v>
      </c>
      <c r="G15" s="12">
        <f t="shared" si="0"/>
        <v>115</v>
      </c>
      <c r="H15" s="14"/>
    </row>
    <row r="16" spans="1:8" s="13" customFormat="1" ht="28.5" customHeight="1" x14ac:dyDescent="0.25">
      <c r="A16" s="11">
        <v>12</v>
      </c>
      <c r="B16" s="11" t="s">
        <v>30</v>
      </c>
      <c r="C16" s="11" t="s">
        <v>31</v>
      </c>
      <c r="D16" s="11" t="s">
        <v>32</v>
      </c>
      <c r="E16" s="11">
        <v>1000</v>
      </c>
      <c r="F16" s="11">
        <v>8.0500000000000007</v>
      </c>
      <c r="G16" s="12">
        <f t="shared" si="0"/>
        <v>8050.0000000000009</v>
      </c>
      <c r="H16" s="14"/>
    </row>
    <row r="17" spans="1:8" s="13" customFormat="1" ht="28.5" customHeight="1" x14ac:dyDescent="0.25">
      <c r="A17" s="11">
        <v>13</v>
      </c>
      <c r="B17" s="11" t="s">
        <v>33</v>
      </c>
      <c r="C17" s="11" t="s">
        <v>34</v>
      </c>
      <c r="D17" s="11" t="s">
        <v>8</v>
      </c>
      <c r="E17" s="11">
        <v>1000</v>
      </c>
      <c r="F17" s="11">
        <v>5.75</v>
      </c>
      <c r="G17" s="12">
        <f t="shared" si="0"/>
        <v>5750</v>
      </c>
      <c r="H17" s="14"/>
    </row>
    <row r="18" spans="1:8" s="13" customFormat="1" ht="28.5" customHeight="1" x14ac:dyDescent="0.25">
      <c r="A18" s="11">
        <v>14</v>
      </c>
      <c r="B18" s="11" t="s">
        <v>35</v>
      </c>
      <c r="C18" s="11" t="s">
        <v>36</v>
      </c>
      <c r="D18" s="11" t="s">
        <v>8</v>
      </c>
      <c r="E18" s="11">
        <v>1</v>
      </c>
      <c r="F18" s="11">
        <v>77.05</v>
      </c>
      <c r="G18" s="12">
        <f t="shared" si="0"/>
        <v>77.05</v>
      </c>
      <c r="H18" s="14"/>
    </row>
    <row r="19" spans="1:8" s="13" customFormat="1" ht="28.5" customHeight="1" x14ac:dyDescent="0.25">
      <c r="A19" s="11">
        <v>15</v>
      </c>
      <c r="B19" s="11" t="s">
        <v>37</v>
      </c>
      <c r="C19" s="11" t="s">
        <v>38</v>
      </c>
      <c r="D19" s="11" t="s">
        <v>32</v>
      </c>
      <c r="E19" s="11">
        <v>20</v>
      </c>
      <c r="F19" s="11">
        <v>345</v>
      </c>
      <c r="G19" s="12">
        <f t="shared" si="0"/>
        <v>6900</v>
      </c>
      <c r="H19" s="14"/>
    </row>
    <row r="20" spans="1:8" s="13" customFormat="1" ht="28.5" customHeight="1" x14ac:dyDescent="0.25">
      <c r="A20" s="11">
        <v>16</v>
      </c>
      <c r="B20" s="11" t="s">
        <v>39</v>
      </c>
      <c r="C20" s="11" t="s">
        <v>40</v>
      </c>
      <c r="D20" s="11" t="s">
        <v>41</v>
      </c>
      <c r="E20" s="11">
        <v>1</v>
      </c>
      <c r="F20" s="11">
        <v>460</v>
      </c>
      <c r="G20" s="12">
        <f t="shared" si="0"/>
        <v>460</v>
      </c>
      <c r="H20" s="14"/>
    </row>
    <row r="21" spans="1:8" s="13" customFormat="1" ht="28.5" customHeight="1" x14ac:dyDescent="0.25">
      <c r="A21" s="11">
        <v>17</v>
      </c>
      <c r="B21" s="11" t="s">
        <v>42</v>
      </c>
      <c r="C21" s="11" t="s">
        <v>43</v>
      </c>
      <c r="D21" s="11" t="s">
        <v>51</v>
      </c>
      <c r="E21" s="11">
        <v>1</v>
      </c>
      <c r="F21" s="11">
        <v>7000</v>
      </c>
      <c r="G21" s="12">
        <f t="shared" si="0"/>
        <v>7000</v>
      </c>
      <c r="H21" s="14"/>
    </row>
    <row r="22" spans="1:8" s="13" customFormat="1" ht="28.5" customHeight="1" x14ac:dyDescent="0.25">
      <c r="A22" s="11">
        <v>18</v>
      </c>
      <c r="B22" s="11" t="s">
        <v>45</v>
      </c>
      <c r="C22" s="11" t="s">
        <v>46</v>
      </c>
      <c r="D22" s="11" t="s">
        <v>44</v>
      </c>
      <c r="E22" s="11">
        <v>1</v>
      </c>
      <c r="F22" s="11">
        <v>400</v>
      </c>
      <c r="G22" s="12">
        <f t="shared" si="0"/>
        <v>400</v>
      </c>
      <c r="H22" s="14"/>
    </row>
    <row r="23" spans="1:8" s="13" customFormat="1" ht="28.5" customHeight="1" x14ac:dyDescent="0.25">
      <c r="A23" s="11">
        <v>19</v>
      </c>
      <c r="B23" s="11" t="s">
        <v>47</v>
      </c>
      <c r="C23" s="11" t="s">
        <v>48</v>
      </c>
      <c r="D23" s="11" t="s">
        <v>44</v>
      </c>
      <c r="E23" s="11">
        <v>1</v>
      </c>
      <c r="F23" s="11">
        <v>42000</v>
      </c>
      <c r="G23" s="12">
        <f t="shared" si="0"/>
        <v>42000</v>
      </c>
      <c r="H23" s="14"/>
    </row>
    <row r="24" spans="1:8" s="13" customFormat="1" ht="28.5" customHeight="1" x14ac:dyDescent="0.25">
      <c r="A24" s="11">
        <v>20</v>
      </c>
      <c r="B24" s="11" t="s">
        <v>49</v>
      </c>
      <c r="C24" s="11" t="s">
        <v>50</v>
      </c>
      <c r="D24" s="11" t="s">
        <v>8</v>
      </c>
      <c r="E24" s="11">
        <v>5</v>
      </c>
      <c r="F24" s="11">
        <v>9545</v>
      </c>
      <c r="G24" s="12">
        <f t="shared" si="0"/>
        <v>47725</v>
      </c>
      <c r="H24" s="14"/>
    </row>
    <row r="25" spans="1:8" s="2" customFormat="1" ht="18.75" x14ac:dyDescent="0.3">
      <c r="B25" s="3" t="s">
        <v>4</v>
      </c>
      <c r="C25" s="10"/>
      <c r="D25" s="7"/>
      <c r="E25" s="5"/>
      <c r="F25" s="5"/>
      <c r="G25" s="9">
        <f>SUM(G5:G24)</f>
        <v>4836426.05</v>
      </c>
    </row>
  </sheetData>
  <mergeCells count="3">
    <mergeCell ref="H5:H24"/>
    <mergeCell ref="E2:G2"/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2022-02-23T12:50:01Z</dcterms:modified>
</cp:coreProperties>
</file>