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calcChain.xml><?xml version="1.0" encoding="utf-8"?>
<calcChain xmlns="http://schemas.openxmlformats.org/spreadsheetml/2006/main">
  <c r="O9" i="1" l="1"/>
  <c r="O8" i="1"/>
  <c r="O7" i="1"/>
  <c r="O6" i="1"/>
  <c r="O5" i="1"/>
  <c r="O4" i="1"/>
  <c r="M10" i="1"/>
  <c r="N10" i="1"/>
  <c r="O10" i="1" l="1"/>
</calcChain>
</file>

<file path=xl/sharedStrings.xml><?xml version="1.0" encoding="utf-8"?>
<sst xmlns="http://schemas.openxmlformats.org/spreadsheetml/2006/main" count="28" uniqueCount="22">
  <si>
    <t xml:space="preserve">Лекарственные средства </t>
  </si>
  <si>
    <t>ВОП 2</t>
  </si>
  <si>
    <t>ВОП 3</t>
  </si>
  <si>
    <t>Кол-во</t>
  </si>
  <si>
    <t>Сумма</t>
  </si>
  <si>
    <t>Ед.изм.</t>
  </si>
  <si>
    <t>Воп 1</t>
  </si>
  <si>
    <t>Воп 1 гин</t>
  </si>
  <si>
    <t>Специалотдел</t>
  </si>
  <si>
    <t>Отд.профилак,СПП</t>
  </si>
  <si>
    <t>Скорая помощь</t>
  </si>
  <si>
    <t>Днев.стационар</t>
  </si>
  <si>
    <t>Цена</t>
  </si>
  <si>
    <t>5/0</t>
  </si>
  <si>
    <t>Приложение №1 к объявлению от 29.06.2021 г.</t>
  </si>
  <si>
    <t>Кальция хлорид 2% 200 мл</t>
  </si>
  <si>
    <t>флакон</t>
  </si>
  <si>
    <t>Магния сульфат 2% 200 мл</t>
  </si>
  <si>
    <t>Натрия бромид 2% 200 мл</t>
  </si>
  <si>
    <t>Эуфиллин 2,4% 200 мл</t>
  </si>
  <si>
    <t>Калия йодид 3% 200 мл</t>
  </si>
  <si>
    <t>Новокаин 2% 200 мл стерильный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</si>
</sst>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14" fontId="1" fillId="2" borderId="1" xfId="0" applyNumberFormat="1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 wrapText="1"/>
    </xf>
    <xf numFmtId="0" fontId="0" fillId="5" borderId="1" xfId="0" applyFill="1" applyBorder="1" applyAlignment="1">
      <alignment horizontal="right" vertical="center"/>
    </xf>
    <xf numFmtId="0" fontId="0" fillId="6" borderId="1" xfId="0" applyFill="1" applyBorder="1" applyAlignment="1">
      <alignment horizontal="right" vertical="center"/>
    </xf>
    <xf numFmtId="0" fontId="0" fillId="7" borderId="1" xfId="0" applyFill="1" applyBorder="1" applyAlignment="1">
      <alignment horizontal="right" vertical="center"/>
    </xf>
    <xf numFmtId="0" fontId="0" fillId="8" borderId="1" xfId="0" applyFill="1" applyBorder="1" applyAlignment="1">
      <alignment horizontal="right" vertical="center"/>
    </xf>
    <xf numFmtId="0" fontId="0" fillId="9" borderId="1" xfId="0" applyFill="1" applyBorder="1" applyAlignment="1">
      <alignment horizontal="right" vertical="center"/>
    </xf>
    <xf numFmtId="0" fontId="0" fillId="10" borderId="2" xfId="0" applyFill="1" applyBorder="1" applyAlignment="1">
      <alignment horizontal="right" vertical="center"/>
    </xf>
    <xf numFmtId="0" fontId="4" fillId="0" borderId="1" xfId="1" applyFont="1" applyFill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5" fillId="3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0" fillId="2" borderId="1" xfId="0" applyFill="1" applyBorder="1" applyAlignment="1">
      <alignment horizontal="center" vertical="top"/>
    </xf>
    <xf numFmtId="0" fontId="0" fillId="5" borderId="1" xfId="0" applyFill="1" applyBorder="1" applyAlignment="1">
      <alignment horizontal="right" vertical="top"/>
    </xf>
    <xf numFmtId="0" fontId="0" fillId="6" borderId="1" xfId="0" applyFill="1" applyBorder="1" applyAlignment="1">
      <alignment horizontal="right" vertical="top"/>
    </xf>
    <xf numFmtId="0" fontId="0" fillId="7" borderId="1" xfId="0" applyFill="1" applyBorder="1" applyAlignment="1">
      <alignment horizontal="right" vertical="top" wrapText="1"/>
    </xf>
    <xf numFmtId="0" fontId="0" fillId="8" borderId="1" xfId="0" applyFill="1" applyBorder="1" applyAlignment="1">
      <alignment horizontal="right" vertical="top" wrapText="1"/>
    </xf>
    <xf numFmtId="0" fontId="0" fillId="9" borderId="1" xfId="0" applyFill="1" applyBorder="1" applyAlignment="1">
      <alignment horizontal="right" vertical="top" wrapText="1"/>
    </xf>
    <xf numFmtId="0" fontId="0" fillId="10" borderId="2" xfId="0" applyFill="1" applyBorder="1" applyAlignment="1">
      <alignment horizontal="right" vertical="top" wrapText="1"/>
    </xf>
    <xf numFmtId="0" fontId="0" fillId="2" borderId="1" xfId="0" applyFill="1" applyBorder="1" applyAlignment="1">
      <alignment vertical="top"/>
    </xf>
    <xf numFmtId="0" fontId="0" fillId="4" borderId="1" xfId="0" applyFill="1" applyBorder="1" applyAlignment="1">
      <alignment horizontal="right" vertical="top" wrapText="1"/>
    </xf>
    <xf numFmtId="0" fontId="0" fillId="3" borderId="1" xfId="0" applyFill="1" applyBorder="1" applyAlignment="1">
      <alignment horizontal="right" vertical="top" wrapText="1"/>
    </xf>
    <xf numFmtId="0" fontId="0" fillId="0" borderId="1" xfId="0" applyBorder="1"/>
    <xf numFmtId="0" fontId="6" fillId="0" borderId="0" xfId="0" applyFont="1"/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Обычный" xfId="0" builtinId="0"/>
    <cellStyle name="Обычный_Смета на 2006 г после Каната_ОС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7"/>
  <sheetViews>
    <sheetView tabSelected="1" workbookViewId="0">
      <selection activeCell="N10" sqref="N10"/>
    </sheetView>
  </sheetViews>
  <sheetFormatPr defaultRowHeight="15" x14ac:dyDescent="0.25"/>
  <cols>
    <col min="1" max="1" width="5" customWidth="1"/>
    <col min="2" max="2" width="3.85546875" customWidth="1"/>
    <col min="3" max="3" width="37.28515625" customWidth="1"/>
    <col min="4" max="4" width="7.7109375" customWidth="1"/>
    <col min="5" max="5" width="4.5703125" hidden="1" customWidth="1"/>
    <col min="6" max="6" width="6.42578125" hidden="1" customWidth="1"/>
    <col min="7" max="7" width="7" hidden="1" customWidth="1"/>
    <col min="8" max="8" width="6.28515625" hidden="1" customWidth="1"/>
    <col min="9" max="9" width="9.140625" hidden="1" customWidth="1"/>
    <col min="10" max="10" width="7.42578125" hidden="1" customWidth="1"/>
    <col min="11" max="11" width="8.5703125" hidden="1" customWidth="1"/>
    <col min="12" max="12" width="6.28515625" hidden="1" customWidth="1"/>
    <col min="13" max="13" width="7.7109375" customWidth="1"/>
    <col min="14" max="14" width="9.7109375" customWidth="1"/>
    <col min="15" max="15" width="13.5703125" customWidth="1"/>
    <col min="16" max="16" width="10.85546875" customWidth="1"/>
  </cols>
  <sheetData>
    <row r="1" spans="2:15" ht="27.75" customHeight="1" x14ac:dyDescent="0.25">
      <c r="D1" s="29" t="s">
        <v>14</v>
      </c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2:15" ht="6.75" customHeight="1" x14ac:dyDescent="0.25"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2:15" ht="35.25" customHeight="1" x14ac:dyDescent="0.25">
      <c r="B3" s="1"/>
      <c r="C3" s="2" t="s">
        <v>0</v>
      </c>
      <c r="D3" s="15" t="s">
        <v>5</v>
      </c>
      <c r="E3" s="24" t="s">
        <v>6</v>
      </c>
      <c r="F3" s="23" t="s">
        <v>7</v>
      </c>
      <c r="G3" s="16" t="s">
        <v>1</v>
      </c>
      <c r="H3" s="17" t="s">
        <v>2</v>
      </c>
      <c r="I3" s="18" t="s">
        <v>8</v>
      </c>
      <c r="J3" s="19" t="s">
        <v>9</v>
      </c>
      <c r="K3" s="20" t="s">
        <v>10</v>
      </c>
      <c r="L3" s="21" t="s">
        <v>11</v>
      </c>
      <c r="M3" s="22" t="s">
        <v>3</v>
      </c>
      <c r="N3" s="15" t="s">
        <v>12</v>
      </c>
      <c r="O3" s="15" t="s">
        <v>4</v>
      </c>
    </row>
    <row r="4" spans="2:15" x14ac:dyDescent="0.25">
      <c r="B4" s="9">
        <v>1</v>
      </c>
      <c r="C4" s="14" t="s">
        <v>15</v>
      </c>
      <c r="D4" s="10" t="s">
        <v>16</v>
      </c>
      <c r="E4" s="11">
        <v>5</v>
      </c>
      <c r="F4" s="12"/>
      <c r="G4" s="3"/>
      <c r="H4" s="4"/>
      <c r="I4" s="5"/>
      <c r="J4" s="6"/>
      <c r="K4" s="7">
        <v>5</v>
      </c>
      <c r="L4" s="8"/>
      <c r="M4" s="10">
        <v>15</v>
      </c>
      <c r="N4" s="10">
        <v>745</v>
      </c>
      <c r="O4" s="10">
        <f t="shared" ref="O4:O9" si="0">M4*N4</f>
        <v>11175</v>
      </c>
    </row>
    <row r="5" spans="2:15" ht="15.75" customHeight="1" x14ac:dyDescent="0.25">
      <c r="B5" s="9">
        <v>2</v>
      </c>
      <c r="C5" s="13" t="s">
        <v>17</v>
      </c>
      <c r="D5" s="10" t="s">
        <v>16</v>
      </c>
      <c r="E5" s="11">
        <v>2</v>
      </c>
      <c r="F5" s="12"/>
      <c r="G5" s="3"/>
      <c r="H5" s="4"/>
      <c r="I5" s="5"/>
      <c r="J5" s="6"/>
      <c r="K5" s="7"/>
      <c r="L5" s="8"/>
      <c r="M5" s="10">
        <v>20</v>
      </c>
      <c r="N5" s="10">
        <v>650</v>
      </c>
      <c r="O5" s="10">
        <f t="shared" si="0"/>
        <v>13000</v>
      </c>
    </row>
    <row r="6" spans="2:15" ht="17.25" customHeight="1" x14ac:dyDescent="0.25">
      <c r="B6" s="9">
        <v>3</v>
      </c>
      <c r="C6" s="13" t="s">
        <v>18</v>
      </c>
      <c r="D6" s="10" t="s">
        <v>16</v>
      </c>
      <c r="E6" s="11">
        <v>3</v>
      </c>
      <c r="F6" s="12"/>
      <c r="G6" s="3"/>
      <c r="H6" s="4"/>
      <c r="I6" s="5"/>
      <c r="J6" s="6"/>
      <c r="K6" s="7"/>
      <c r="L6" s="8"/>
      <c r="M6" s="10">
        <v>15</v>
      </c>
      <c r="N6" s="10">
        <v>945</v>
      </c>
      <c r="O6" s="10">
        <f t="shared" si="0"/>
        <v>14175</v>
      </c>
    </row>
    <row r="7" spans="2:15" ht="16.5" customHeight="1" x14ac:dyDescent="0.25">
      <c r="B7" s="9">
        <v>4</v>
      </c>
      <c r="C7" s="13" t="s">
        <v>19</v>
      </c>
      <c r="D7" s="10" t="s">
        <v>16</v>
      </c>
      <c r="E7" s="11"/>
      <c r="F7" s="12">
        <v>2</v>
      </c>
      <c r="G7" s="3"/>
      <c r="H7" s="4"/>
      <c r="I7" s="5"/>
      <c r="J7" s="6"/>
      <c r="K7" s="7">
        <v>3</v>
      </c>
      <c r="L7" s="8"/>
      <c r="M7" s="10">
        <v>15</v>
      </c>
      <c r="N7" s="10">
        <v>920</v>
      </c>
      <c r="O7" s="10">
        <f t="shared" si="0"/>
        <v>13800</v>
      </c>
    </row>
    <row r="8" spans="2:15" ht="20.25" customHeight="1" x14ac:dyDescent="0.25">
      <c r="B8" s="9">
        <v>5</v>
      </c>
      <c r="C8" s="13" t="s">
        <v>20</v>
      </c>
      <c r="D8" s="10" t="s">
        <v>16</v>
      </c>
      <c r="E8" s="11"/>
      <c r="F8" s="12"/>
      <c r="G8" s="3"/>
      <c r="H8" s="4"/>
      <c r="I8" s="5"/>
      <c r="J8" s="6"/>
      <c r="K8" s="7">
        <v>10</v>
      </c>
      <c r="L8" s="8"/>
      <c r="M8" s="10">
        <v>20</v>
      </c>
      <c r="N8" s="10">
        <v>1080</v>
      </c>
      <c r="O8" s="10">
        <f t="shared" si="0"/>
        <v>21600</v>
      </c>
    </row>
    <row r="9" spans="2:15" ht="17.25" customHeight="1" x14ac:dyDescent="0.25">
      <c r="B9" s="9">
        <v>6</v>
      </c>
      <c r="C9" s="13" t="s">
        <v>21</v>
      </c>
      <c r="D9" s="10" t="s">
        <v>16</v>
      </c>
      <c r="E9" s="11"/>
      <c r="F9" s="12"/>
      <c r="G9" s="3" t="s">
        <v>13</v>
      </c>
      <c r="H9" s="4" t="s">
        <v>13</v>
      </c>
      <c r="I9" s="5">
        <v>5</v>
      </c>
      <c r="J9" s="6"/>
      <c r="K9" s="7">
        <v>20</v>
      </c>
      <c r="L9" s="8"/>
      <c r="M9" s="10">
        <v>30</v>
      </c>
      <c r="N9" s="10">
        <v>675</v>
      </c>
      <c r="O9" s="10">
        <f t="shared" si="0"/>
        <v>20250</v>
      </c>
    </row>
    <row r="10" spans="2:15" x14ac:dyDescent="0.25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7">
        <f>SUM(M4:M9)</f>
        <v>115</v>
      </c>
      <c r="N10" s="27">
        <f>SUM(N4:N9)</f>
        <v>5015</v>
      </c>
      <c r="O10" s="28">
        <f>SUM(O4:O9)</f>
        <v>94000</v>
      </c>
    </row>
    <row r="15" spans="2:15" x14ac:dyDescent="0.25"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</row>
    <row r="16" spans="2:15" x14ac:dyDescent="0.25"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</row>
    <row r="17" spans="3:15" x14ac:dyDescent="0.25"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</row>
    <row r="18" spans="3:15" x14ac:dyDescent="0.25"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</row>
    <row r="19" spans="3:15" x14ac:dyDescent="0.25"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</row>
    <row r="20" spans="3:15" x14ac:dyDescent="0.25"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</row>
    <row r="21" spans="3:15" x14ac:dyDescent="0.25"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</row>
    <row r="22" spans="3:15" x14ac:dyDescent="0.25"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</row>
    <row r="23" spans="3:15" x14ac:dyDescent="0.25">
      <c r="C23" s="26"/>
      <c r="M23" s="26"/>
    </row>
    <row r="24" spans="3:15" x14ac:dyDescent="0.25">
      <c r="C24" s="26"/>
      <c r="M24" s="26"/>
    </row>
    <row r="25" spans="3:15" x14ac:dyDescent="0.25">
      <c r="C25" s="26"/>
      <c r="M25" s="26"/>
    </row>
    <row r="26" spans="3:15" x14ac:dyDescent="0.25">
      <c r="C26" s="26"/>
      <c r="M26" s="26"/>
    </row>
    <row r="27" spans="3:15" x14ac:dyDescent="0.25">
      <c r="C27" s="26"/>
      <c r="M27" s="26"/>
    </row>
  </sheetData>
  <mergeCells count="1">
    <mergeCell ref="D1:O2"/>
  </mergeCells>
  <pageMargins left="0.11811023622047245" right="0.11811023622047245" top="0.19685039370078741" bottom="0.15748031496062992" header="0.19685039370078741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2021-06-29T08:24:23Z</dcterms:modified>
</cp:coreProperties>
</file>