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!!12.07.2022 Лекарства\"/>
    </mc:Choice>
  </mc:AlternateContent>
  <xr:revisionPtr revIDLastSave="0" documentId="13_ncr:1_{C409CFBD-AE17-4CF0-8C6B-35BEC2D62D7E}" xr6:coauthVersionLast="47" xr6:coauthVersionMax="47" xr10:uidLastSave="{00000000-0000-0000-0000-000000000000}"/>
  <bookViews>
    <workbookView xWindow="11910" yWindow="720" windowWidth="14295" windowHeight="13695" xr2:uid="{00000000-000D-0000-FFFF-FFFF00000000}"/>
  </bookViews>
  <sheets>
    <sheet name="Sheet1" sheetId="1" r:id="rId1"/>
  </sheets>
  <definedNames>
    <definedName name="_xlnm._FilterDatabase" localSheetId="0" hidden="1">Sheet1!$A$3:$F$36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35" i="1"/>
  <c r="F32" i="1"/>
  <c r="F31" i="1"/>
  <c r="F20" i="1"/>
  <c r="F8" i="1"/>
  <c r="F5" i="1" l="1"/>
  <c r="F6" i="1"/>
  <c r="F7" i="1"/>
  <c r="F9" i="1"/>
  <c r="F10" i="1"/>
  <c r="F11" i="1"/>
  <c r="F12" i="1"/>
  <c r="F13" i="1"/>
  <c r="F14" i="1"/>
  <c r="F15" i="1"/>
  <c r="F16" i="1"/>
  <c r="F17" i="1"/>
  <c r="F18" i="1"/>
  <c r="F19" i="1"/>
  <c r="F21" i="1"/>
  <c r="F22" i="1"/>
  <c r="F23" i="1"/>
  <c r="F24" i="1"/>
  <c r="F25" i="1"/>
  <c r="F26" i="1"/>
  <c r="F28" i="1"/>
  <c r="F29" i="1"/>
  <c r="F30" i="1"/>
  <c r="F33" i="1"/>
  <c r="F34" i="1"/>
  <c r="F36" i="1" l="1"/>
</calcChain>
</file>

<file path=xl/sharedStrings.xml><?xml version="1.0" encoding="utf-8"?>
<sst xmlns="http://schemas.openxmlformats.org/spreadsheetml/2006/main" count="71" uniqueCount="46">
  <si>
    <t>ГКП на ПХВ "Городская поликлиника №11" акимата города Нур-Султан</t>
  </si>
  <si>
    <t>№ лота</t>
  </si>
  <si>
    <t>Наименование лекарственного средства</t>
  </si>
  <si>
    <t>Ед.изм</t>
  </si>
  <si>
    <t>Сумма</t>
  </si>
  <si>
    <t>флакон</t>
  </si>
  <si>
    <t>ампула</t>
  </si>
  <si>
    <t>таблетка</t>
  </si>
  <si>
    <t xml:space="preserve"> флакон</t>
  </si>
  <si>
    <t>Пилокарпин 1%-10мл.гл.капли</t>
  </si>
  <si>
    <t>Перекись водорода 3%-100мл спрей</t>
  </si>
  <si>
    <t xml:space="preserve">Эналаприлат 1,25 мг/мл , 1мл </t>
  </si>
  <si>
    <t>Фенотерол и ипратопия бромид 20 мл р-р для ингаляции</t>
  </si>
  <si>
    <t>Натрия хлорид 0,9% - 400мл</t>
  </si>
  <si>
    <t xml:space="preserve"> Парацетамол 500 мг табл.</t>
  </si>
  <si>
    <t>ИТОГО</t>
  </si>
  <si>
    <t>Валериана настойка 30мл</t>
  </si>
  <si>
    <t>Димексид раствор 100 мл</t>
  </si>
  <si>
    <t>Валидол таблетки 60 мг № 10</t>
  </si>
  <si>
    <t>Аскорбиновая кислота 5%-2.0мл</t>
  </si>
  <si>
    <t>Метамизол 0,5</t>
  </si>
  <si>
    <t xml:space="preserve">Атропина сульфат раствор 0,1%/1 мл </t>
  </si>
  <si>
    <t xml:space="preserve">Мизопростол 0,2 мг </t>
  </si>
  <si>
    <t xml:space="preserve">Платифиллин гидротартат 0,2% - 1мл </t>
  </si>
  <si>
    <t xml:space="preserve">Эритромицин таблетки 250 мг </t>
  </si>
  <si>
    <t xml:space="preserve">Этамзилат 12,5% , 2мл </t>
  </si>
  <si>
    <t xml:space="preserve"> ампула</t>
  </si>
  <si>
    <t xml:space="preserve">Тиамина хлорид 5%-1,мл </t>
  </si>
  <si>
    <t xml:space="preserve">Клопидогрел таблетки 75 мг </t>
  </si>
  <si>
    <t>Преднизолон30мг 1мл</t>
  </si>
  <si>
    <t>Амиодарон таблетки 200 мг</t>
  </si>
  <si>
    <t>Ципрофлоксацин табл.0,25г</t>
  </si>
  <si>
    <t xml:space="preserve"> таблетка</t>
  </si>
  <si>
    <t xml:space="preserve">Вода для иньекций 5 мл </t>
  </si>
  <si>
    <t xml:space="preserve">Бисопролол 2,5мг </t>
  </si>
  <si>
    <t xml:space="preserve">Бисопролол 5мг </t>
  </si>
  <si>
    <t xml:space="preserve">Нитроглицерин таблетки сублингвальные 0,5 мг </t>
  </si>
  <si>
    <t xml:space="preserve">Метапролол 50мг  </t>
  </si>
  <si>
    <t>Цена, тенге</t>
  </si>
  <si>
    <t>Количество</t>
  </si>
  <si>
    <t xml:space="preserve">Дигоксин раствор для иньекций 0,025% 1 мл </t>
  </si>
  <si>
    <t xml:space="preserve">Окситоцин раствор для иньекций 5 МЕ/мл </t>
  </si>
  <si>
    <t xml:space="preserve"> Метамизол раствор для иньекций 50% 2 мл </t>
  </si>
  <si>
    <t xml:space="preserve">Дексаметазон капли глазные 0,1% </t>
  </si>
  <si>
    <t>Валокордин капли 25 мл</t>
  </si>
  <si>
    <t>приложение №1 к объявлению от 12.07.2022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</si>
</sst>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vertAlign val="subscript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7"/>
  <sheetViews>
    <sheetView tabSelected="1" zoomScale="70" zoomScaleNormal="70" zoomScalePageLayoutView="75" workbookViewId="0">
      <selection activeCell="A4" sqref="A4:F4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17.7109375" customWidth="1"/>
    <col min="4" max="4" width="10.42578125" customWidth="1"/>
    <col min="5" max="5" width="13" customWidth="1"/>
    <col min="6" max="6" width="16.85546875" customWidth="1"/>
    <col min="7" max="23" width="8.7109375" customWidth="1"/>
  </cols>
  <sheetData>
    <row r="1" spans="1:6" s="6" customFormat="1" x14ac:dyDescent="0.25">
      <c r="B1" s="3" t="s">
        <v>0</v>
      </c>
      <c r="C1" s="3"/>
      <c r="D1" s="3"/>
      <c r="E1" s="3"/>
    </row>
    <row r="2" spans="1:6" s="6" customFormat="1" x14ac:dyDescent="0.25">
      <c r="A2" s="8"/>
      <c r="B2" s="11" t="s">
        <v>45</v>
      </c>
      <c r="C2" s="11"/>
      <c r="D2" s="11"/>
      <c r="E2" s="11"/>
      <c r="F2" s="11"/>
    </row>
    <row r="3" spans="1:6" ht="15" customHeight="1" x14ac:dyDescent="0.25">
      <c r="A3" s="9"/>
      <c r="B3" s="9"/>
      <c r="C3" s="9"/>
      <c r="D3" s="9"/>
      <c r="E3" s="9"/>
      <c r="F3" s="9"/>
    </row>
    <row r="4" spans="1:6" ht="34.5" customHeight="1" x14ac:dyDescent="0.25">
      <c r="A4" s="10" t="s">
        <v>1</v>
      </c>
      <c r="B4" s="10" t="s">
        <v>2</v>
      </c>
      <c r="C4" s="10" t="s">
        <v>3</v>
      </c>
      <c r="D4" s="10" t="s">
        <v>39</v>
      </c>
      <c r="E4" s="10" t="s">
        <v>38</v>
      </c>
      <c r="F4" s="10" t="s">
        <v>4</v>
      </c>
    </row>
    <row r="5" spans="1:6" ht="23.25" customHeight="1" x14ac:dyDescent="0.25">
      <c r="A5" s="7">
        <v>1</v>
      </c>
      <c r="B5" s="7" t="s">
        <v>17</v>
      </c>
      <c r="C5" s="7" t="s">
        <v>5</v>
      </c>
      <c r="D5" s="7">
        <v>30</v>
      </c>
      <c r="E5" s="7">
        <v>344.67</v>
      </c>
      <c r="F5" s="7">
        <f t="shared" ref="F5:F34" si="0">E5*D5</f>
        <v>10340.1</v>
      </c>
    </row>
    <row r="6" spans="1:6" ht="23.25" customHeight="1" x14ac:dyDescent="0.25">
      <c r="A6" s="7">
        <v>2</v>
      </c>
      <c r="B6" s="7" t="s">
        <v>19</v>
      </c>
      <c r="C6" s="7" t="s">
        <v>6</v>
      </c>
      <c r="D6" s="7">
        <v>500</v>
      </c>
      <c r="E6" s="7">
        <v>34.58</v>
      </c>
      <c r="F6" s="7">
        <f t="shared" si="0"/>
        <v>17290</v>
      </c>
    </row>
    <row r="7" spans="1:6" ht="23.25" customHeight="1" x14ac:dyDescent="0.25">
      <c r="A7" s="7">
        <v>3</v>
      </c>
      <c r="B7" s="7" t="s">
        <v>20</v>
      </c>
      <c r="C7" s="7" t="s">
        <v>7</v>
      </c>
      <c r="D7" s="7">
        <v>40</v>
      </c>
      <c r="E7" s="7">
        <v>61</v>
      </c>
      <c r="F7" s="7">
        <f t="shared" si="0"/>
        <v>2440</v>
      </c>
    </row>
    <row r="8" spans="1:6" ht="23.25" customHeight="1" x14ac:dyDescent="0.25">
      <c r="A8" s="7">
        <v>4</v>
      </c>
      <c r="B8" s="7" t="s">
        <v>43</v>
      </c>
      <c r="C8" s="7" t="s">
        <v>8</v>
      </c>
      <c r="D8" s="7">
        <v>5</v>
      </c>
      <c r="E8" s="7">
        <v>403.76</v>
      </c>
      <c r="F8" s="7">
        <f t="shared" si="0"/>
        <v>2018.8</v>
      </c>
    </row>
    <row r="9" spans="1:6" ht="23.25" customHeight="1" x14ac:dyDescent="0.25">
      <c r="A9" s="7">
        <v>5</v>
      </c>
      <c r="B9" s="7" t="s">
        <v>21</v>
      </c>
      <c r="C9" s="7" t="s">
        <v>6</v>
      </c>
      <c r="D9" s="7">
        <v>40</v>
      </c>
      <c r="E9" s="7">
        <v>46.4</v>
      </c>
      <c r="F9" s="7">
        <f t="shared" si="0"/>
        <v>1856</v>
      </c>
    </row>
    <row r="10" spans="1:6" ht="23.25" customHeight="1" x14ac:dyDescent="0.25">
      <c r="A10" s="7">
        <v>6</v>
      </c>
      <c r="B10" s="7" t="s">
        <v>18</v>
      </c>
      <c r="C10" s="7" t="s">
        <v>7</v>
      </c>
      <c r="D10" s="7">
        <v>40</v>
      </c>
      <c r="E10" s="7">
        <v>90</v>
      </c>
      <c r="F10" s="7">
        <f t="shared" si="0"/>
        <v>3600</v>
      </c>
    </row>
    <row r="11" spans="1:6" ht="23.25" customHeight="1" x14ac:dyDescent="0.25">
      <c r="A11" s="7">
        <v>7</v>
      </c>
      <c r="B11" s="7" t="s">
        <v>44</v>
      </c>
      <c r="C11" s="7" t="s">
        <v>5</v>
      </c>
      <c r="D11" s="7">
        <v>4</v>
      </c>
      <c r="E11" s="7">
        <v>739</v>
      </c>
      <c r="F11" s="7">
        <f t="shared" si="0"/>
        <v>2956</v>
      </c>
    </row>
    <row r="12" spans="1:6" ht="23.25" customHeight="1" x14ac:dyDescent="0.25">
      <c r="A12" s="7">
        <v>8</v>
      </c>
      <c r="B12" s="7" t="s">
        <v>22</v>
      </c>
      <c r="C12" s="7" t="s">
        <v>7</v>
      </c>
      <c r="D12" s="7">
        <v>56</v>
      </c>
      <c r="E12" s="7">
        <v>132.91999999999999</v>
      </c>
      <c r="F12" s="7">
        <f t="shared" si="0"/>
        <v>7443.5199999999995</v>
      </c>
    </row>
    <row r="13" spans="1:6" ht="23.25" customHeight="1" x14ac:dyDescent="0.25">
      <c r="A13" s="7">
        <v>9</v>
      </c>
      <c r="B13" s="7" t="s">
        <v>23</v>
      </c>
      <c r="C13" s="7" t="s">
        <v>6</v>
      </c>
      <c r="D13" s="7">
        <v>180</v>
      </c>
      <c r="E13" s="7">
        <v>69.099999999999994</v>
      </c>
      <c r="F13" s="7">
        <f t="shared" si="0"/>
        <v>12437.999999999998</v>
      </c>
    </row>
    <row r="14" spans="1:6" ht="23.25" customHeight="1" x14ac:dyDescent="0.25">
      <c r="A14" s="7">
        <v>10</v>
      </c>
      <c r="B14" s="7" t="s">
        <v>9</v>
      </c>
      <c r="C14" s="7" t="s">
        <v>5</v>
      </c>
      <c r="D14" s="7">
        <v>3</v>
      </c>
      <c r="E14" s="7">
        <v>334.54</v>
      </c>
      <c r="F14" s="7">
        <f t="shared" si="0"/>
        <v>1003.6200000000001</v>
      </c>
    </row>
    <row r="15" spans="1:6" ht="23.25" customHeight="1" x14ac:dyDescent="0.25">
      <c r="A15" s="7">
        <v>11</v>
      </c>
      <c r="B15" s="7" t="s">
        <v>24</v>
      </c>
      <c r="C15" s="7" t="s">
        <v>7</v>
      </c>
      <c r="D15" s="7">
        <v>200</v>
      </c>
      <c r="E15" s="7">
        <v>22.96</v>
      </c>
      <c r="F15" s="7">
        <f t="shared" si="0"/>
        <v>4592</v>
      </c>
    </row>
    <row r="16" spans="1:6" ht="23.25" customHeight="1" x14ac:dyDescent="0.25">
      <c r="A16" s="7">
        <v>12</v>
      </c>
      <c r="B16" s="7" t="s">
        <v>10</v>
      </c>
      <c r="C16" s="7" t="s">
        <v>5</v>
      </c>
      <c r="D16" s="7">
        <v>30</v>
      </c>
      <c r="E16" s="7">
        <v>361</v>
      </c>
      <c r="F16" s="7">
        <f t="shared" si="0"/>
        <v>10830</v>
      </c>
    </row>
    <row r="17" spans="1:6" ht="23.25" customHeight="1" x14ac:dyDescent="0.25">
      <c r="A17" s="7">
        <v>13</v>
      </c>
      <c r="B17" s="7" t="s">
        <v>37</v>
      </c>
      <c r="C17" s="7" t="s">
        <v>7</v>
      </c>
      <c r="D17" s="7">
        <v>150</v>
      </c>
      <c r="E17" s="7">
        <v>55.07</v>
      </c>
      <c r="F17" s="7">
        <f t="shared" si="0"/>
        <v>8260.5</v>
      </c>
    </row>
    <row r="18" spans="1:6" ht="23.25" customHeight="1" x14ac:dyDescent="0.25">
      <c r="A18" s="7">
        <v>14</v>
      </c>
      <c r="B18" s="7" t="s">
        <v>11</v>
      </c>
      <c r="C18" s="7" t="s">
        <v>6</v>
      </c>
      <c r="D18" s="7">
        <v>100</v>
      </c>
      <c r="E18" s="7">
        <v>408.73</v>
      </c>
      <c r="F18" s="7">
        <f t="shared" si="0"/>
        <v>40873</v>
      </c>
    </row>
    <row r="19" spans="1:6" ht="23.25" customHeight="1" x14ac:dyDescent="0.25">
      <c r="A19" s="7">
        <v>15</v>
      </c>
      <c r="B19" s="7" t="s">
        <v>25</v>
      </c>
      <c r="C19" s="7" t="s">
        <v>6</v>
      </c>
      <c r="D19" s="7">
        <v>60</v>
      </c>
      <c r="E19" s="7">
        <v>64.760000000000005</v>
      </c>
      <c r="F19" s="7">
        <f t="shared" si="0"/>
        <v>3885.6000000000004</v>
      </c>
    </row>
    <row r="20" spans="1:6" ht="23.25" customHeight="1" x14ac:dyDescent="0.25">
      <c r="A20" s="7">
        <v>16</v>
      </c>
      <c r="B20" s="7" t="s">
        <v>12</v>
      </c>
      <c r="C20" s="7" t="s">
        <v>5</v>
      </c>
      <c r="D20" s="7">
        <v>11</v>
      </c>
      <c r="E20" s="7">
        <v>1931.27</v>
      </c>
      <c r="F20" s="7">
        <f t="shared" si="0"/>
        <v>21243.97</v>
      </c>
    </row>
    <row r="21" spans="1:6" ht="23.25" customHeight="1" x14ac:dyDescent="0.25">
      <c r="A21" s="7">
        <v>17</v>
      </c>
      <c r="B21" s="7" t="s">
        <v>41</v>
      </c>
      <c r="C21" s="7" t="s">
        <v>6</v>
      </c>
      <c r="D21" s="7">
        <v>10</v>
      </c>
      <c r="E21" s="7">
        <v>149.63999999999999</v>
      </c>
      <c r="F21" s="7">
        <f t="shared" si="0"/>
        <v>1496.3999999999999</v>
      </c>
    </row>
    <row r="22" spans="1:6" ht="23.25" customHeight="1" x14ac:dyDescent="0.25">
      <c r="A22" s="7">
        <v>18</v>
      </c>
      <c r="B22" s="7" t="s">
        <v>27</v>
      </c>
      <c r="C22" s="7" t="s">
        <v>6</v>
      </c>
      <c r="D22" s="7">
        <v>200</v>
      </c>
      <c r="E22" s="7">
        <v>27</v>
      </c>
      <c r="F22" s="7">
        <f t="shared" si="0"/>
        <v>5400</v>
      </c>
    </row>
    <row r="23" spans="1:6" ht="23.25" customHeight="1" x14ac:dyDescent="0.25">
      <c r="A23" s="7">
        <v>19</v>
      </c>
      <c r="B23" s="7" t="s">
        <v>28</v>
      </c>
      <c r="C23" s="7" t="s">
        <v>7</v>
      </c>
      <c r="D23" s="7">
        <v>420</v>
      </c>
      <c r="E23" s="7">
        <v>149.44</v>
      </c>
      <c r="F23" s="7">
        <f t="shared" si="0"/>
        <v>62764.799999999996</v>
      </c>
    </row>
    <row r="24" spans="1:6" ht="23.25" customHeight="1" x14ac:dyDescent="0.25">
      <c r="A24" s="7">
        <v>20</v>
      </c>
      <c r="B24" s="7" t="s">
        <v>29</v>
      </c>
      <c r="C24" s="7" t="s">
        <v>6</v>
      </c>
      <c r="D24" s="7">
        <v>300</v>
      </c>
      <c r="E24" s="7">
        <v>70.069999999999993</v>
      </c>
      <c r="F24" s="7">
        <f t="shared" si="0"/>
        <v>21020.999999999996</v>
      </c>
    </row>
    <row r="25" spans="1:6" ht="23.25" customHeight="1" x14ac:dyDescent="0.25">
      <c r="A25" s="7">
        <v>21</v>
      </c>
      <c r="B25" s="7" t="s">
        <v>40</v>
      </c>
      <c r="C25" s="7" t="s">
        <v>6</v>
      </c>
      <c r="D25" s="7">
        <v>30</v>
      </c>
      <c r="E25" s="7">
        <v>50.17</v>
      </c>
      <c r="F25" s="7">
        <f t="shared" si="0"/>
        <v>1505.1000000000001</v>
      </c>
    </row>
    <row r="26" spans="1:6" ht="23.25" customHeight="1" x14ac:dyDescent="0.25">
      <c r="A26" s="7">
        <v>22</v>
      </c>
      <c r="B26" s="7" t="s">
        <v>13</v>
      </c>
      <c r="C26" s="7" t="s">
        <v>5</v>
      </c>
      <c r="D26" s="7">
        <v>82</v>
      </c>
      <c r="E26" s="7">
        <v>174.73</v>
      </c>
      <c r="F26" s="7">
        <f t="shared" si="0"/>
        <v>14327.859999999999</v>
      </c>
    </row>
    <row r="27" spans="1:6" ht="23.25" customHeight="1" x14ac:dyDescent="0.25">
      <c r="A27" s="7">
        <v>23</v>
      </c>
      <c r="B27" s="7" t="s">
        <v>30</v>
      </c>
      <c r="C27" s="7" t="s">
        <v>7</v>
      </c>
      <c r="D27" s="7">
        <v>90</v>
      </c>
      <c r="E27" s="7">
        <v>21.47</v>
      </c>
      <c r="F27" s="7">
        <f t="shared" si="0"/>
        <v>1932.3</v>
      </c>
    </row>
    <row r="28" spans="1:6" ht="23.25" customHeight="1" x14ac:dyDescent="0.25">
      <c r="A28" s="7">
        <v>24</v>
      </c>
      <c r="B28" s="7" t="s">
        <v>31</v>
      </c>
      <c r="C28" s="7" t="s">
        <v>32</v>
      </c>
      <c r="D28" s="7">
        <v>500</v>
      </c>
      <c r="E28" s="7">
        <v>52.18</v>
      </c>
      <c r="F28" s="7">
        <f t="shared" si="0"/>
        <v>26090</v>
      </c>
    </row>
    <row r="29" spans="1:6" ht="23.25" customHeight="1" x14ac:dyDescent="0.25">
      <c r="A29" s="7">
        <v>25</v>
      </c>
      <c r="B29" s="7" t="s">
        <v>16</v>
      </c>
      <c r="C29" s="7" t="s">
        <v>5</v>
      </c>
      <c r="D29" s="7">
        <v>4</v>
      </c>
      <c r="E29" s="7">
        <v>112.15</v>
      </c>
      <c r="F29" s="7">
        <f t="shared" si="0"/>
        <v>448.6</v>
      </c>
    </row>
    <row r="30" spans="1:6" ht="23.25" customHeight="1" x14ac:dyDescent="0.25">
      <c r="A30" s="7">
        <v>26</v>
      </c>
      <c r="B30" s="7" t="s">
        <v>33</v>
      </c>
      <c r="C30" s="7" t="s">
        <v>26</v>
      </c>
      <c r="D30" s="7">
        <v>10</v>
      </c>
      <c r="E30" s="7">
        <v>57.1</v>
      </c>
      <c r="F30" s="7">
        <f t="shared" si="0"/>
        <v>571</v>
      </c>
    </row>
    <row r="31" spans="1:6" ht="23.25" customHeight="1" x14ac:dyDescent="0.25">
      <c r="A31" s="7">
        <v>27</v>
      </c>
      <c r="B31" s="7" t="s">
        <v>34</v>
      </c>
      <c r="C31" s="7" t="s">
        <v>7</v>
      </c>
      <c r="D31" s="7">
        <v>150</v>
      </c>
      <c r="E31" s="7">
        <v>20.6</v>
      </c>
      <c r="F31" s="7">
        <f t="shared" si="0"/>
        <v>3090</v>
      </c>
    </row>
    <row r="32" spans="1:6" ht="23.25" customHeight="1" x14ac:dyDescent="0.25">
      <c r="A32" s="7">
        <v>28</v>
      </c>
      <c r="B32" s="7" t="s">
        <v>35</v>
      </c>
      <c r="C32" s="7" t="s">
        <v>7</v>
      </c>
      <c r="D32" s="7">
        <v>480</v>
      </c>
      <c r="E32" s="7">
        <v>11.7</v>
      </c>
      <c r="F32" s="7">
        <f t="shared" si="0"/>
        <v>5616</v>
      </c>
    </row>
    <row r="33" spans="1:7" ht="23.25" customHeight="1" x14ac:dyDescent="0.25">
      <c r="A33" s="7">
        <v>29</v>
      </c>
      <c r="B33" s="7" t="s">
        <v>36</v>
      </c>
      <c r="C33" s="7" t="s">
        <v>7</v>
      </c>
      <c r="D33" s="7">
        <v>1000</v>
      </c>
      <c r="E33" s="7">
        <v>6.65</v>
      </c>
      <c r="F33" s="7">
        <f t="shared" si="0"/>
        <v>6650</v>
      </c>
    </row>
    <row r="34" spans="1:7" ht="23.25" customHeight="1" x14ac:dyDescent="0.25">
      <c r="A34" s="7">
        <v>30</v>
      </c>
      <c r="B34" s="7" t="s">
        <v>42</v>
      </c>
      <c r="C34" s="7" t="s">
        <v>6</v>
      </c>
      <c r="D34" s="7">
        <v>350</v>
      </c>
      <c r="E34" s="7">
        <v>47.6</v>
      </c>
      <c r="F34" s="7">
        <f t="shared" si="0"/>
        <v>16660</v>
      </c>
      <c r="G34" s="1"/>
    </row>
    <row r="35" spans="1:7" ht="23.25" customHeight="1" x14ac:dyDescent="0.25">
      <c r="A35" s="7">
        <v>31</v>
      </c>
      <c r="B35" s="7" t="s">
        <v>14</v>
      </c>
      <c r="C35" s="7" t="s">
        <v>7</v>
      </c>
      <c r="D35" s="7">
        <v>1105</v>
      </c>
      <c r="E35" s="12">
        <v>6.78</v>
      </c>
      <c r="F35" s="13">
        <f>E35*D35</f>
        <v>7491.9000000000005</v>
      </c>
    </row>
    <row r="36" spans="1:7" ht="23.25" customHeight="1" x14ac:dyDescent="0.25">
      <c r="A36" s="4"/>
      <c r="B36" s="5" t="s">
        <v>15</v>
      </c>
      <c r="C36" s="4"/>
      <c r="D36" s="4"/>
      <c r="E36" s="4"/>
      <c r="F36" s="5">
        <f>SUM(F5:F35)</f>
        <v>326136.06999999995</v>
      </c>
    </row>
    <row r="37" spans="1:7" ht="15.75" customHeight="1" x14ac:dyDescent="0.25">
      <c r="A37" s="2"/>
      <c r="B37" s="2"/>
      <c r="C37" s="2"/>
      <c r="D37" s="2"/>
      <c r="E37" s="2"/>
      <c r="F37" s="2"/>
    </row>
    <row r="38" spans="1:7" ht="15.75" customHeight="1" x14ac:dyDescent="0.25">
      <c r="A38" s="2"/>
      <c r="B38" s="2"/>
      <c r="C38" s="2"/>
      <c r="D38" s="2"/>
      <c r="E38" s="2"/>
      <c r="F38" s="2"/>
    </row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</sheetData>
  <autoFilter ref="A3:F36" xr:uid="{00000000-0009-0000-0000-000000000000}"/>
  <mergeCells count="1">
    <mergeCell ref="B2:F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2022-06-17T09:01:08Z</cp:lastPrinted>
  <dcterms:created xsi:type="dcterms:W3CDTF">2022-05-30T04:52:25Z</dcterms:created>
  <dcterms:modified xsi:type="dcterms:W3CDTF">2022-07-12T11:12:19Z</dcterms:modified>
</cp:coreProperties>
</file>