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!!12.07.2022 ИМН\"/>
    </mc:Choice>
  </mc:AlternateContent>
  <xr:revisionPtr revIDLastSave="0" documentId="8_{04CA6926-6469-4330-B6DE-57E0E2F7C8E3}" xr6:coauthVersionLast="47" xr6:coauthVersionMax="47" xr10:uidLastSave="{00000000-0000-0000-0000-000000000000}"/>
  <bookViews>
    <workbookView xWindow="3780" yWindow="540" windowWidth="14295" windowHeight="1369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" i="1"/>
  <c r="G43" i="1" s="1"/>
</calcChain>
</file>

<file path=xl/sharedStrings.xml><?xml version="1.0" encoding="utf-8"?>
<sst xmlns="http://schemas.openxmlformats.org/spreadsheetml/2006/main" count="87" uniqueCount="53">
  <si>
    <t>№ Лота</t>
  </si>
  <si>
    <t>Ед. изм.</t>
  </si>
  <si>
    <t>Кол-во</t>
  </si>
  <si>
    <t>Цена, тенге</t>
  </si>
  <si>
    <t>Сумма, тенге</t>
  </si>
  <si>
    <t>шт</t>
  </si>
  <si>
    <t>Бинт нестер. 7х14</t>
  </si>
  <si>
    <t>Бинт стер. 7х14</t>
  </si>
  <si>
    <t>Вазофикс №14, №16</t>
  </si>
  <si>
    <t>Вазофикс №20, №22, №24</t>
  </si>
  <si>
    <t>Тест-полоски для определения глюкозы "CodeFree" №50</t>
  </si>
  <si>
    <t>уп</t>
  </si>
  <si>
    <t>Диспенсерная система для салфеток 5л (ведро)</t>
  </si>
  <si>
    <t>Скальпель хирургический № 11 размер</t>
  </si>
  <si>
    <t>Скальпель хирургический № 10 размер</t>
  </si>
  <si>
    <t>Хирургический шовный материал(кетгут)</t>
  </si>
  <si>
    <t>Викрил 3/0 75 см колющая игла 31 мм 1/2 W9130</t>
  </si>
  <si>
    <t>Викрил 2-0 75 см фиолет кол 40 мм 1/2Ethicon</t>
  </si>
  <si>
    <t>Контейнер для утилизации медицинских отходов(КБУ)кл Б 30 л желтый с педалью</t>
  </si>
  <si>
    <t>Бумага для ЭКГ солар 210х280х215</t>
  </si>
  <si>
    <t>Шприцы 5,0</t>
  </si>
  <si>
    <t>Шприцы 2,0</t>
  </si>
  <si>
    <t>Шприцы 10,0</t>
  </si>
  <si>
    <t>Шприцы 20,0</t>
  </si>
  <si>
    <t>Игла бабочка 24G</t>
  </si>
  <si>
    <t>Система трансфузионная для переливания  крови и кровезаменителей ПК  с пластиковым шипом</t>
  </si>
  <si>
    <t>Канюля внутривенная с катетером №18</t>
  </si>
  <si>
    <t>Канюля внутривенная с катетером №19</t>
  </si>
  <si>
    <t>Канюля внутривенная с катетером № 20</t>
  </si>
  <si>
    <t>Канюля внутривенная с катетером № 21</t>
  </si>
  <si>
    <t>Мочеприемник прикроватный 1000 мл</t>
  </si>
  <si>
    <t>Катетер Фоллея № 16, 20</t>
  </si>
  <si>
    <t>Катетер Фоллея размер СН 06-2616, 20</t>
  </si>
  <si>
    <t>Стетоскоп акушерский деревянный</t>
  </si>
  <si>
    <t>Сантиметровая лента для измерения талии</t>
  </si>
  <si>
    <t>Тонометр электронный автомат</t>
  </si>
  <si>
    <t>Тонометр полуавтомат</t>
  </si>
  <si>
    <t>Жгут кровоостанавливающий венозный ЖВ -01</t>
  </si>
  <si>
    <t>упак</t>
  </si>
  <si>
    <t>Рулоны стерилизации  для стерилизации инструментов 200х200мм 200 м</t>
  </si>
  <si>
    <t>рулон</t>
  </si>
  <si>
    <t>Пеленка  фланелев. 75х120 №3</t>
  </si>
  <si>
    <t>Емкость контейнер класса В(опасные отходы) для сбора острого инструментария (одноразовый) 3л</t>
  </si>
  <si>
    <t xml:space="preserve">        шт </t>
  </si>
  <si>
    <t>Простыни одн/р н/ткан 200*80 нестер.</t>
  </si>
  <si>
    <t>Простыни н/тканевые  140*80 н/стер.</t>
  </si>
  <si>
    <t xml:space="preserve">Электроды для   холтера </t>
  </si>
  <si>
    <t>Контейнер для сбора мокроты 120мл</t>
  </si>
  <si>
    <t>Крафт-пакет для стерилизации инструментов 100х200мм№100</t>
  </si>
  <si>
    <t>Наименование лота</t>
  </si>
  <si>
    <t>ИТОГО</t>
  </si>
  <si>
    <t>ГКП на ПХВ "Городская поликлиника №11" акимата города Нур-Султан</t>
  </si>
  <si>
    <t>приложение №1 к объявлению от 12.07.2022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</si>
</sst>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0" xfId="0" applyFont="1"/>
    <xf numFmtId="0" fontId="0" fillId="2" borderId="0" xfId="0" applyFont="1" applyFill="1" applyAlignment="1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8"/>
  <sheetViews>
    <sheetView tabSelected="1" topLeftCell="A4" zoomScale="70" zoomScaleNormal="70" workbookViewId="0">
      <selection activeCell="B1" sqref="B1:G1"/>
    </sheetView>
  </sheetViews>
  <sheetFormatPr defaultColWidth="14.42578125" defaultRowHeight="15" customHeight="1" x14ac:dyDescent="0.25"/>
  <cols>
    <col min="1" max="1" width="2.7109375" customWidth="1"/>
    <col min="2" max="2" width="9.42578125" customWidth="1"/>
    <col min="3" max="3" width="39" customWidth="1"/>
    <col min="4" max="4" width="18.5703125" customWidth="1"/>
    <col min="5" max="6" width="15" customWidth="1"/>
    <col min="7" max="7" width="23.7109375" customWidth="1"/>
    <col min="8" max="17" width="8.7109375" customWidth="1"/>
  </cols>
  <sheetData>
    <row r="1" spans="1:7" ht="27.75" customHeight="1" x14ac:dyDescent="0.25">
      <c r="B1" s="23" t="s">
        <v>51</v>
      </c>
      <c r="C1" s="23"/>
      <c r="D1" s="23"/>
      <c r="E1" s="23"/>
      <c r="F1" s="23"/>
      <c r="G1" s="23"/>
    </row>
    <row r="2" spans="1:7" ht="31.5" customHeight="1" x14ac:dyDescent="0.3">
      <c r="A2" s="3"/>
      <c r="B2" s="21"/>
      <c r="C2" s="22" t="s">
        <v>52</v>
      </c>
      <c r="D2" s="22"/>
      <c r="E2" s="22"/>
      <c r="F2" s="22"/>
      <c r="G2" s="22"/>
    </row>
    <row r="3" spans="1:7" ht="46.5" customHeight="1" x14ac:dyDescent="0.25">
      <c r="A3" s="3"/>
      <c r="B3" s="4" t="s">
        <v>0</v>
      </c>
      <c r="C3" s="4" t="s">
        <v>49</v>
      </c>
      <c r="D3" s="4" t="s">
        <v>1</v>
      </c>
      <c r="E3" s="4" t="s">
        <v>2</v>
      </c>
      <c r="F3" s="4" t="s">
        <v>3</v>
      </c>
      <c r="G3" s="4" t="s">
        <v>4</v>
      </c>
    </row>
    <row r="4" spans="1:7" ht="34.5" customHeight="1" x14ac:dyDescent="0.25">
      <c r="A4" s="3"/>
      <c r="B4" s="5">
        <v>1</v>
      </c>
      <c r="C4" s="5" t="s">
        <v>41</v>
      </c>
      <c r="D4" s="6" t="s">
        <v>5</v>
      </c>
      <c r="E4" s="6">
        <v>3</v>
      </c>
      <c r="F4" s="12">
        <v>4500</v>
      </c>
      <c r="G4" s="13">
        <f>F4*E4</f>
        <v>13500</v>
      </c>
    </row>
    <row r="5" spans="1:7" ht="34.5" customHeight="1" x14ac:dyDescent="0.25">
      <c r="A5" s="3"/>
      <c r="B5" s="5">
        <v>2</v>
      </c>
      <c r="C5" s="5" t="s">
        <v>6</v>
      </c>
      <c r="D5" s="5" t="s">
        <v>5</v>
      </c>
      <c r="E5" s="5">
        <v>6170</v>
      </c>
      <c r="F5" s="13">
        <v>175</v>
      </c>
      <c r="G5" s="13">
        <f t="shared" ref="G5:G42" si="0">F5*E5</f>
        <v>1079750</v>
      </c>
    </row>
    <row r="6" spans="1:7" ht="34.5" customHeight="1" x14ac:dyDescent="0.25">
      <c r="A6" s="3"/>
      <c r="B6" s="5">
        <v>3</v>
      </c>
      <c r="C6" s="5" t="s">
        <v>7</v>
      </c>
      <c r="D6" s="5" t="s">
        <v>5</v>
      </c>
      <c r="E6" s="5">
        <v>7096</v>
      </c>
      <c r="F6" s="13">
        <v>195</v>
      </c>
      <c r="G6" s="13">
        <f t="shared" si="0"/>
        <v>1383720</v>
      </c>
    </row>
    <row r="7" spans="1:7" ht="34.5" customHeight="1" x14ac:dyDescent="0.25">
      <c r="A7" s="3"/>
      <c r="B7" s="5">
        <v>4</v>
      </c>
      <c r="C7" s="5" t="s">
        <v>8</v>
      </c>
      <c r="D7" s="5" t="s">
        <v>5</v>
      </c>
      <c r="E7" s="5">
        <v>30</v>
      </c>
      <c r="F7" s="13">
        <v>102</v>
      </c>
      <c r="G7" s="13">
        <f t="shared" si="0"/>
        <v>3060</v>
      </c>
    </row>
    <row r="8" spans="1:7" ht="34.5" customHeight="1" x14ac:dyDescent="0.25">
      <c r="A8" s="3"/>
      <c r="B8" s="5">
        <v>5</v>
      </c>
      <c r="C8" s="5" t="s">
        <v>9</v>
      </c>
      <c r="D8" s="5" t="s">
        <v>5</v>
      </c>
      <c r="E8" s="5">
        <v>50</v>
      </c>
      <c r="F8" s="13">
        <v>102</v>
      </c>
      <c r="G8" s="13">
        <f t="shared" si="0"/>
        <v>5100</v>
      </c>
    </row>
    <row r="9" spans="1:7" ht="34.5" customHeight="1" x14ac:dyDescent="0.25">
      <c r="A9" s="3"/>
      <c r="B9" s="5">
        <v>6</v>
      </c>
      <c r="C9" s="5" t="s">
        <v>10</v>
      </c>
      <c r="D9" s="5" t="s">
        <v>11</v>
      </c>
      <c r="E9" s="5">
        <v>136</v>
      </c>
      <c r="F9" s="13">
        <v>4025</v>
      </c>
      <c r="G9" s="13">
        <f t="shared" si="0"/>
        <v>547400</v>
      </c>
    </row>
    <row r="10" spans="1:7" ht="34.5" customHeight="1" x14ac:dyDescent="0.25">
      <c r="A10" s="3"/>
      <c r="B10" s="5">
        <v>7</v>
      </c>
      <c r="C10" s="5" t="s">
        <v>12</v>
      </c>
      <c r="D10" s="5" t="s">
        <v>5</v>
      </c>
      <c r="E10" s="5">
        <v>10</v>
      </c>
      <c r="F10" s="13">
        <v>1790</v>
      </c>
      <c r="G10" s="13">
        <f t="shared" si="0"/>
        <v>17900</v>
      </c>
    </row>
    <row r="11" spans="1:7" ht="34.5" customHeight="1" x14ac:dyDescent="0.25">
      <c r="A11" s="3"/>
      <c r="B11" s="5">
        <v>8</v>
      </c>
      <c r="C11" s="5" t="s">
        <v>13</v>
      </c>
      <c r="D11" s="5" t="s">
        <v>5</v>
      </c>
      <c r="E11" s="5">
        <v>1000</v>
      </c>
      <c r="F11" s="13">
        <v>130</v>
      </c>
      <c r="G11" s="13">
        <f t="shared" si="0"/>
        <v>130000</v>
      </c>
    </row>
    <row r="12" spans="1:7" ht="34.5" customHeight="1" x14ac:dyDescent="0.25">
      <c r="A12" s="3"/>
      <c r="B12" s="5">
        <v>9</v>
      </c>
      <c r="C12" s="5" t="s">
        <v>14</v>
      </c>
      <c r="D12" s="5" t="s">
        <v>5</v>
      </c>
      <c r="E12" s="5">
        <v>2000</v>
      </c>
      <c r="F12" s="13">
        <v>130</v>
      </c>
      <c r="G12" s="13">
        <f t="shared" si="0"/>
        <v>260000</v>
      </c>
    </row>
    <row r="13" spans="1:7" ht="34.5" customHeight="1" x14ac:dyDescent="0.25">
      <c r="A13" s="3"/>
      <c r="B13" s="5">
        <v>10</v>
      </c>
      <c r="C13" s="5" t="s">
        <v>15</v>
      </c>
      <c r="D13" s="5" t="s">
        <v>5</v>
      </c>
      <c r="E13" s="5">
        <v>2</v>
      </c>
      <c r="F13" s="13">
        <v>900</v>
      </c>
      <c r="G13" s="13">
        <f t="shared" si="0"/>
        <v>1800</v>
      </c>
    </row>
    <row r="14" spans="1:7" ht="34.5" customHeight="1" x14ac:dyDescent="0.25">
      <c r="A14" s="3"/>
      <c r="B14" s="5">
        <v>11</v>
      </c>
      <c r="C14" s="5" t="s">
        <v>16</v>
      </c>
      <c r="D14" s="5" t="s">
        <v>5</v>
      </c>
      <c r="E14" s="5">
        <v>30</v>
      </c>
      <c r="F14" s="13">
        <v>1010</v>
      </c>
      <c r="G14" s="13">
        <f t="shared" si="0"/>
        <v>30300</v>
      </c>
    </row>
    <row r="15" spans="1:7" ht="34.5" customHeight="1" x14ac:dyDescent="0.25">
      <c r="A15" s="3"/>
      <c r="B15" s="5">
        <v>12</v>
      </c>
      <c r="C15" s="5" t="s">
        <v>17</v>
      </c>
      <c r="D15" s="5" t="s">
        <v>5</v>
      </c>
      <c r="E15" s="5">
        <v>30</v>
      </c>
      <c r="F15" s="13">
        <v>1010</v>
      </c>
      <c r="G15" s="13">
        <f t="shared" si="0"/>
        <v>30300</v>
      </c>
    </row>
    <row r="16" spans="1:7" ht="46.5" customHeight="1" x14ac:dyDescent="0.25">
      <c r="A16" s="3"/>
      <c r="B16" s="5">
        <v>13</v>
      </c>
      <c r="C16" s="5" t="s">
        <v>18</v>
      </c>
      <c r="D16" s="5" t="s">
        <v>5</v>
      </c>
      <c r="E16" s="5">
        <v>1</v>
      </c>
      <c r="F16" s="13">
        <v>14800</v>
      </c>
      <c r="G16" s="13">
        <f t="shared" si="0"/>
        <v>14800</v>
      </c>
    </row>
    <row r="17" spans="1:7" ht="34.5" customHeight="1" x14ac:dyDescent="0.25">
      <c r="A17" s="3"/>
      <c r="B17" s="5">
        <v>14</v>
      </c>
      <c r="C17" s="5" t="s">
        <v>42</v>
      </c>
      <c r="D17" s="5" t="s">
        <v>5</v>
      </c>
      <c r="E17" s="5">
        <v>900</v>
      </c>
      <c r="F17" s="13">
        <v>424</v>
      </c>
      <c r="G17" s="13">
        <f t="shared" si="0"/>
        <v>381600</v>
      </c>
    </row>
    <row r="18" spans="1:7" ht="34.5" customHeight="1" x14ac:dyDescent="0.25">
      <c r="A18" s="3"/>
      <c r="B18" s="5">
        <v>15</v>
      </c>
      <c r="C18" s="5" t="s">
        <v>19</v>
      </c>
      <c r="D18" s="5" t="s">
        <v>11</v>
      </c>
      <c r="E18" s="5">
        <v>195</v>
      </c>
      <c r="F18" s="13">
        <v>2780</v>
      </c>
      <c r="G18" s="13">
        <f t="shared" si="0"/>
        <v>542100</v>
      </c>
    </row>
    <row r="19" spans="1:7" ht="34.5" customHeight="1" x14ac:dyDescent="0.25">
      <c r="A19" s="3"/>
      <c r="B19" s="5">
        <v>16</v>
      </c>
      <c r="C19" s="5" t="s">
        <v>20</v>
      </c>
      <c r="D19" s="5" t="s">
        <v>5</v>
      </c>
      <c r="E19" s="5">
        <v>6150</v>
      </c>
      <c r="F19" s="13">
        <v>17.5</v>
      </c>
      <c r="G19" s="13">
        <f t="shared" si="0"/>
        <v>107625</v>
      </c>
    </row>
    <row r="20" spans="1:7" ht="34.5" customHeight="1" x14ac:dyDescent="0.25">
      <c r="A20" s="3"/>
      <c r="B20" s="5">
        <v>17</v>
      </c>
      <c r="C20" s="5" t="s">
        <v>21</v>
      </c>
      <c r="D20" s="5" t="s">
        <v>5</v>
      </c>
      <c r="E20" s="5">
        <v>4350</v>
      </c>
      <c r="F20" s="13">
        <v>16.5</v>
      </c>
      <c r="G20" s="13">
        <f t="shared" si="0"/>
        <v>71775</v>
      </c>
    </row>
    <row r="21" spans="1:7" ht="34.5" customHeight="1" x14ac:dyDescent="0.25">
      <c r="A21" s="3"/>
      <c r="B21" s="5">
        <v>18</v>
      </c>
      <c r="C21" s="5" t="s">
        <v>22</v>
      </c>
      <c r="D21" s="5" t="s">
        <v>5</v>
      </c>
      <c r="E21" s="5">
        <v>2620</v>
      </c>
      <c r="F21" s="13">
        <v>28</v>
      </c>
      <c r="G21" s="13">
        <f t="shared" si="0"/>
        <v>73360</v>
      </c>
    </row>
    <row r="22" spans="1:7" ht="34.5" customHeight="1" x14ac:dyDescent="0.25">
      <c r="A22" s="3"/>
      <c r="B22" s="5">
        <v>19</v>
      </c>
      <c r="C22" s="5" t="s">
        <v>23</v>
      </c>
      <c r="D22" s="5" t="s">
        <v>5</v>
      </c>
      <c r="E22" s="5">
        <v>6520</v>
      </c>
      <c r="F22" s="13">
        <v>39</v>
      </c>
      <c r="G22" s="13">
        <f t="shared" si="0"/>
        <v>254280</v>
      </c>
    </row>
    <row r="23" spans="1:7" ht="34.5" customHeight="1" x14ac:dyDescent="0.25">
      <c r="A23" s="3"/>
      <c r="B23" s="5">
        <v>20</v>
      </c>
      <c r="C23" s="5" t="s">
        <v>24</v>
      </c>
      <c r="D23" s="5" t="s">
        <v>5</v>
      </c>
      <c r="E23" s="5">
        <v>650</v>
      </c>
      <c r="F23" s="13">
        <v>60</v>
      </c>
      <c r="G23" s="13">
        <f t="shared" si="0"/>
        <v>39000</v>
      </c>
    </row>
    <row r="24" spans="1:7" ht="34.5" customHeight="1" x14ac:dyDescent="0.25">
      <c r="A24" s="3"/>
      <c r="B24" s="5">
        <v>21</v>
      </c>
      <c r="C24" s="5" t="s">
        <v>25</v>
      </c>
      <c r="D24" s="5" t="s">
        <v>5</v>
      </c>
      <c r="E24" s="5">
        <v>4</v>
      </c>
      <c r="F24" s="13">
        <v>165</v>
      </c>
      <c r="G24" s="13">
        <f t="shared" si="0"/>
        <v>660</v>
      </c>
    </row>
    <row r="25" spans="1:7" ht="34.5" customHeight="1" x14ac:dyDescent="0.25">
      <c r="A25" s="3"/>
      <c r="B25" s="5">
        <v>22</v>
      </c>
      <c r="C25" s="5" t="s">
        <v>26</v>
      </c>
      <c r="D25" s="5" t="s">
        <v>5</v>
      </c>
      <c r="E25" s="5">
        <v>5</v>
      </c>
      <c r="F25" s="13">
        <v>75</v>
      </c>
      <c r="G25" s="13">
        <f t="shared" si="0"/>
        <v>375</v>
      </c>
    </row>
    <row r="26" spans="1:7" ht="34.5" customHeight="1" x14ac:dyDescent="0.25">
      <c r="A26" s="3"/>
      <c r="B26" s="5">
        <v>23</v>
      </c>
      <c r="C26" s="5" t="s">
        <v>27</v>
      </c>
      <c r="D26" s="5" t="s">
        <v>5</v>
      </c>
      <c r="E26" s="5">
        <v>5</v>
      </c>
      <c r="F26" s="13">
        <v>75</v>
      </c>
      <c r="G26" s="13">
        <f t="shared" si="0"/>
        <v>375</v>
      </c>
    </row>
    <row r="27" spans="1:7" ht="34.5" customHeight="1" x14ac:dyDescent="0.25">
      <c r="A27" s="3"/>
      <c r="B27" s="5">
        <v>24</v>
      </c>
      <c r="C27" s="5" t="s">
        <v>28</v>
      </c>
      <c r="D27" s="5" t="s">
        <v>5</v>
      </c>
      <c r="E27" s="5">
        <v>5</v>
      </c>
      <c r="F27" s="13">
        <v>75</v>
      </c>
      <c r="G27" s="13">
        <f t="shared" si="0"/>
        <v>375</v>
      </c>
    </row>
    <row r="28" spans="1:7" ht="34.5" customHeight="1" x14ac:dyDescent="0.25">
      <c r="A28" s="3"/>
      <c r="B28" s="5">
        <v>25</v>
      </c>
      <c r="C28" s="5" t="s">
        <v>29</v>
      </c>
      <c r="D28" s="5" t="s">
        <v>5</v>
      </c>
      <c r="E28" s="5">
        <v>5</v>
      </c>
      <c r="F28" s="13">
        <v>75</v>
      </c>
      <c r="G28" s="13">
        <f t="shared" si="0"/>
        <v>375</v>
      </c>
    </row>
    <row r="29" spans="1:7" ht="34.5" customHeight="1" x14ac:dyDescent="0.25">
      <c r="A29" s="3"/>
      <c r="B29" s="5">
        <v>26</v>
      </c>
      <c r="C29" s="5" t="s">
        <v>30</v>
      </c>
      <c r="D29" s="5" t="s">
        <v>5</v>
      </c>
      <c r="E29" s="5">
        <v>5</v>
      </c>
      <c r="F29" s="13">
        <v>450</v>
      </c>
      <c r="G29" s="13">
        <f t="shared" si="0"/>
        <v>2250</v>
      </c>
    </row>
    <row r="30" spans="1:7" s="2" customFormat="1" ht="34.5" customHeight="1" x14ac:dyDescent="0.25">
      <c r="A30" s="3"/>
      <c r="B30" s="5">
        <v>27</v>
      </c>
      <c r="C30" s="5" t="s">
        <v>46</v>
      </c>
      <c r="D30" s="5" t="s">
        <v>5</v>
      </c>
      <c r="E30" s="5">
        <v>2500</v>
      </c>
      <c r="F30" s="13">
        <v>65</v>
      </c>
      <c r="G30" s="13">
        <f t="shared" si="0"/>
        <v>162500</v>
      </c>
    </row>
    <row r="31" spans="1:7" ht="34.5" customHeight="1" x14ac:dyDescent="0.25">
      <c r="A31" s="3"/>
      <c r="B31" s="5">
        <v>28</v>
      </c>
      <c r="C31" s="5" t="s">
        <v>31</v>
      </c>
      <c r="D31" s="5" t="s">
        <v>5</v>
      </c>
      <c r="E31" s="5">
        <v>6</v>
      </c>
      <c r="F31" s="13">
        <v>414.58</v>
      </c>
      <c r="G31" s="13">
        <f t="shared" si="0"/>
        <v>2487.48</v>
      </c>
    </row>
    <row r="32" spans="1:7" ht="34.5" customHeight="1" x14ac:dyDescent="0.25">
      <c r="A32" s="3"/>
      <c r="B32" s="5">
        <v>29</v>
      </c>
      <c r="C32" s="5" t="s">
        <v>32</v>
      </c>
      <c r="D32" s="5" t="s">
        <v>5</v>
      </c>
      <c r="E32" s="5">
        <v>2</v>
      </c>
      <c r="F32" s="13">
        <v>365</v>
      </c>
      <c r="G32" s="13">
        <f t="shared" si="0"/>
        <v>730</v>
      </c>
    </row>
    <row r="33" spans="1:11" ht="34.5" customHeight="1" x14ac:dyDescent="0.25">
      <c r="A33" s="3"/>
      <c r="B33" s="5">
        <v>30</v>
      </c>
      <c r="C33" s="5" t="s">
        <v>47</v>
      </c>
      <c r="D33" s="5" t="s">
        <v>5</v>
      </c>
      <c r="E33" s="5">
        <v>1300</v>
      </c>
      <c r="F33" s="13">
        <v>91.64</v>
      </c>
      <c r="G33" s="13">
        <f t="shared" si="0"/>
        <v>119132</v>
      </c>
    </row>
    <row r="34" spans="1:11" s="2" customFormat="1" ht="34.5" customHeight="1" x14ac:dyDescent="0.25">
      <c r="A34" s="3"/>
      <c r="B34" s="5">
        <v>31</v>
      </c>
      <c r="C34" s="5" t="s">
        <v>33</v>
      </c>
      <c r="D34" s="5" t="s">
        <v>5</v>
      </c>
      <c r="E34" s="5">
        <v>4</v>
      </c>
      <c r="F34" s="13">
        <v>8700</v>
      </c>
      <c r="G34" s="13">
        <f t="shared" si="0"/>
        <v>34800</v>
      </c>
    </row>
    <row r="35" spans="1:11" ht="34.5" customHeight="1" x14ac:dyDescent="0.25">
      <c r="A35" s="3"/>
      <c r="B35" s="5">
        <v>32</v>
      </c>
      <c r="C35" s="5" t="s">
        <v>34</v>
      </c>
      <c r="D35" s="5" t="s">
        <v>5</v>
      </c>
      <c r="E35" s="5">
        <v>17</v>
      </c>
      <c r="F35" s="13">
        <v>250</v>
      </c>
      <c r="G35" s="13">
        <f t="shared" si="0"/>
        <v>4250</v>
      </c>
    </row>
    <row r="36" spans="1:11" ht="34.5" customHeight="1" x14ac:dyDescent="0.25">
      <c r="A36" s="3"/>
      <c r="B36" s="5">
        <v>33</v>
      </c>
      <c r="C36" s="5" t="s">
        <v>35</v>
      </c>
      <c r="D36" s="5" t="s">
        <v>5</v>
      </c>
      <c r="E36" s="5">
        <v>1</v>
      </c>
      <c r="F36" s="13">
        <v>36575</v>
      </c>
      <c r="G36" s="13">
        <f t="shared" si="0"/>
        <v>36575</v>
      </c>
    </row>
    <row r="37" spans="1:11" ht="34.5" customHeight="1" x14ac:dyDescent="0.25">
      <c r="A37" s="3"/>
      <c r="B37" s="5">
        <v>34</v>
      </c>
      <c r="C37" s="5" t="s">
        <v>36</v>
      </c>
      <c r="D37" s="5" t="s">
        <v>5</v>
      </c>
      <c r="E37" s="5">
        <v>2</v>
      </c>
      <c r="F37" s="13">
        <v>31878</v>
      </c>
      <c r="G37" s="13">
        <f t="shared" si="0"/>
        <v>63756</v>
      </c>
    </row>
    <row r="38" spans="1:11" ht="34.5" customHeight="1" x14ac:dyDescent="0.25">
      <c r="A38" s="3"/>
      <c r="B38" s="5">
        <v>35</v>
      </c>
      <c r="C38" s="5" t="s">
        <v>37</v>
      </c>
      <c r="D38" s="5" t="s">
        <v>5</v>
      </c>
      <c r="E38" s="5">
        <v>8</v>
      </c>
      <c r="F38" s="13">
        <v>680</v>
      </c>
      <c r="G38" s="13">
        <f t="shared" si="0"/>
        <v>5440</v>
      </c>
    </row>
    <row r="39" spans="1:11" s="2" customFormat="1" ht="34.5" customHeight="1" x14ac:dyDescent="0.25">
      <c r="A39" s="3"/>
      <c r="B39" s="5">
        <v>36</v>
      </c>
      <c r="C39" s="5" t="s">
        <v>48</v>
      </c>
      <c r="D39" s="5" t="s">
        <v>38</v>
      </c>
      <c r="E39" s="5">
        <v>10</v>
      </c>
      <c r="F39" s="13">
        <v>2500</v>
      </c>
      <c r="G39" s="13">
        <f t="shared" si="0"/>
        <v>25000</v>
      </c>
    </row>
    <row r="40" spans="1:11" s="2" customFormat="1" ht="50.25" customHeight="1" x14ac:dyDescent="0.25">
      <c r="A40" s="3"/>
      <c r="B40" s="5">
        <v>37</v>
      </c>
      <c r="C40" s="7" t="s">
        <v>39</v>
      </c>
      <c r="D40" s="7" t="s">
        <v>40</v>
      </c>
      <c r="E40" s="7">
        <v>2</v>
      </c>
      <c r="F40" s="14">
        <v>35300</v>
      </c>
      <c r="G40" s="13">
        <f t="shared" si="0"/>
        <v>70600</v>
      </c>
    </row>
    <row r="41" spans="1:11" ht="34.5" customHeight="1" x14ac:dyDescent="0.25">
      <c r="A41" s="3"/>
      <c r="B41" s="5">
        <v>38</v>
      </c>
      <c r="C41" s="8" t="s">
        <v>44</v>
      </c>
      <c r="D41" s="9" t="s">
        <v>5</v>
      </c>
      <c r="E41" s="10">
        <v>10000</v>
      </c>
      <c r="F41" s="15">
        <v>200</v>
      </c>
      <c r="G41" s="13">
        <f t="shared" si="0"/>
        <v>2000000</v>
      </c>
      <c r="I41" s="1"/>
      <c r="J41" s="1"/>
      <c r="K41" s="1"/>
    </row>
    <row r="42" spans="1:11" ht="34.5" customHeight="1" x14ac:dyDescent="0.25">
      <c r="A42" s="3"/>
      <c r="B42" s="5">
        <v>39</v>
      </c>
      <c r="C42" s="11" t="s">
        <v>45</v>
      </c>
      <c r="D42" s="11" t="s">
        <v>43</v>
      </c>
      <c r="E42" s="11">
        <v>5000</v>
      </c>
      <c r="F42" s="16">
        <v>140</v>
      </c>
      <c r="G42" s="13">
        <f t="shared" si="0"/>
        <v>700000</v>
      </c>
    </row>
    <row r="43" spans="1:11" ht="46.5" customHeight="1" x14ac:dyDescent="0.25">
      <c r="A43" s="18"/>
      <c r="B43" s="19"/>
      <c r="C43" s="17" t="s">
        <v>50</v>
      </c>
      <c r="D43" s="17"/>
      <c r="E43" s="17"/>
      <c r="F43" s="19"/>
      <c r="G43" s="20">
        <f>SUM(G4:G42)</f>
        <v>8217050.4800000004</v>
      </c>
    </row>
    <row r="44" spans="1:11" ht="15.75" customHeight="1" x14ac:dyDescent="0.25"/>
    <row r="45" spans="1:11" ht="15.75" customHeight="1" x14ac:dyDescent="0.25"/>
    <row r="46" spans="1:11" ht="15.75" customHeight="1" x14ac:dyDescent="0.25"/>
    <row r="47" spans="1:11" ht="15.75" customHeight="1" x14ac:dyDescent="0.25"/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2">
    <mergeCell ref="C2:G2"/>
    <mergeCell ref="B1:G1"/>
  </mergeCells>
  <pageMargins left="0.11811023622047245" right="0.11811023622047245" top="0.74803149606299213" bottom="0.1181102362204724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topLeftCell="A974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topLeftCell="A974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</dc:creator>
  <cp:lastModifiedBy>Пользователь</cp:lastModifiedBy>
  <cp:lastPrinted>2022-07-11T08:03:41Z</cp:lastPrinted>
  <dcterms:created xsi:type="dcterms:W3CDTF">2022-04-07T05:22:57Z</dcterms:created>
  <dcterms:modified xsi:type="dcterms:W3CDTF">2022-07-12T11:11:32Z</dcterms:modified>
</cp:coreProperties>
</file>