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1729\ЛЕКАРСТВА 15.10.20\"/>
    </mc:Choice>
  </mc:AlternateContent>
  <bookViews>
    <workbookView xWindow="0" yWindow="0" windowWidth="23040" windowHeight="9195" tabRatio="929"/>
  </bookViews>
  <sheets>
    <sheet name="ЛС не в СК " sheetId="22" r:id="rId1"/>
  </sheets>
  <definedNames>
    <definedName name="_xlnm._FilterDatabase" localSheetId="0" hidden="1">'ЛС не в СК '!$A$8:$F$25</definedName>
  </definedNames>
  <calcPr calcId="152511"/>
</workbook>
</file>

<file path=xl/calcChain.xml><?xml version="1.0" encoding="utf-8"?>
<calcChain xmlns="http://schemas.openxmlformats.org/spreadsheetml/2006/main">
  <c r="F13" i="22" l="1"/>
  <c r="F28" i="22" l="1"/>
  <c r="F20" i="22" l="1"/>
  <c r="F19" i="22"/>
  <c r="F16" i="22"/>
  <c r="F15" i="22"/>
  <c r="F17" i="22"/>
  <c r="F14" i="22"/>
  <c r="F26" i="22"/>
  <c r="F24" i="22"/>
  <c r="F23" i="22"/>
  <c r="F22" i="22"/>
  <c r="F21" i="22"/>
  <c r="F27" i="22"/>
  <c r="F25" i="22" l="1"/>
  <c r="F18" i="22"/>
  <c r="F12" i="22"/>
  <c r="F11" i="22"/>
  <c r="F10" i="22"/>
  <c r="F9" i="22"/>
  <c r="F29" i="22" l="1"/>
</calcChain>
</file>

<file path=xl/sharedStrings.xml><?xml version="1.0" encoding="utf-8"?>
<sst xmlns="http://schemas.openxmlformats.org/spreadsheetml/2006/main" count="54" uniqueCount="37">
  <si>
    <t>Итого</t>
  </si>
  <si>
    <t>Ед. изм.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</si>
  <si>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</si>
  <si>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</si>
  <si>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</si>
  <si>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</si>
  <si>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фл</t>
  </si>
  <si>
    <t>уп</t>
  </si>
  <si>
    <t>План на 2020г.</t>
  </si>
  <si>
    <t>Цена за ед. 2020г., тенге</t>
  </si>
  <si>
    <t>Атропин сульфат 1 мг/мл 1 мл №10</t>
  </si>
  <si>
    <t>Ацесоль 200 мл №1</t>
  </si>
  <si>
    <t>Пилокарпин Капли глазные, 10 мг/мл, 10 мл №1</t>
  </si>
  <si>
    <t xml:space="preserve">фл </t>
  </si>
  <si>
    <t>Никотиновая кислота раствор для инъекций, 1 %, 1 мл, №10</t>
  </si>
  <si>
    <t>Лорноксикам Лиофилизат для приготовления раствора для внутривенного и внутримышечного введения 8 мг №5</t>
  </si>
  <si>
    <t>Цианокобаламин раствор для инъекций, 0,05%, 1 мл, №10</t>
  </si>
  <si>
    <t>Нифедипин таблетки 10 мг №50</t>
  </si>
  <si>
    <t>Парацетамол 0,5 г - №10</t>
  </si>
  <si>
    <t>Преднизолон раствор, 30 мг/мл 1 мл, №3</t>
  </si>
  <si>
    <t>Гепарин раствор 5000 ЕД/мл 5 мл №5</t>
  </si>
  <si>
    <t>Амиодарон, таблетки 200 мг, №30</t>
  </si>
  <si>
    <t>Допамин, раствор 4%, 5 мл, №5</t>
  </si>
  <si>
    <t>Эпинефрин, раствор 0,18%, 1 мл, №10</t>
  </si>
  <si>
    <t>Трамадол, раствор 5% 2 мл №5</t>
  </si>
  <si>
    <t>Диазепам, раствор 10 мг/2 мл №10</t>
  </si>
  <si>
    <t xml:space="preserve">            "Городская поликлиника №11"</t>
  </si>
  <si>
    <t xml:space="preserve">          Директор ГКП на ПХВ</t>
  </si>
  <si>
    <t xml:space="preserve">          акимата г. Нур-Султан</t>
  </si>
  <si>
    <t xml:space="preserve">             ____________Сагандыков Ж.К.</t>
  </si>
  <si>
    <t xml:space="preserve">                   "__"____________2020 года</t>
  </si>
  <si>
    <t xml:space="preserve">                               Утверждаю</t>
  </si>
  <si>
    <t>Платифиллина гидротартрат, раствор 2 мг/мл 1 мл №10</t>
  </si>
  <si>
    <t>Йод, Раствор спиртовой 5%, 20,0 №1</t>
  </si>
  <si>
    <t>Фамотидин раствор 20 мг, 5 мл, №5</t>
  </si>
  <si>
    <t>Дротаверин, раствор 20 мг/мл, 2 мл, №10</t>
  </si>
  <si>
    <t>Декстран, раствор 10%, 400 мл,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</si>
</sst>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8" fillId="0" borderId="1" xfId="18" applyNumberFormat="1" applyFont="1" applyFill="1" applyBorder="1" applyAlignment="1">
      <alignment horizontal="center" vertical="center" wrapText="1"/>
    </xf>
    <xf numFmtId="4" fontId="9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8" fontId="7" fillId="0" borderId="1" xfId="0" applyNumberFormat="1" applyFont="1" applyBorder="1"/>
    <xf numFmtId="2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18" applyFont="1" applyFill="1" applyBorder="1" applyAlignment="1">
      <alignment horizontal="center" vertical="center" wrapText="1"/>
    </xf>
    <xf numFmtId="0" fontId="11" fillId="0" borderId="0" xfId="0" applyFont="1"/>
    <xf numFmtId="0" fontId="8" fillId="2" borderId="1" xfId="0" applyFont="1" applyFill="1" applyBorder="1"/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12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A9" sqref="A9:A28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7"/>
    <col min="4" max="4" width="12.5703125" style="7" customWidth="1"/>
    <col min="5" max="5" width="8.7109375" style="3"/>
    <col min="6" max="6" width="11.140625" style="3" customWidth="1"/>
    <col min="7" max="16384" width="8.7109375" style="3"/>
  </cols>
  <sheetData>
    <row r="1" spans="1:8" ht="18.75" x14ac:dyDescent="0.3">
      <c r="D1" s="12"/>
      <c r="E1" s="16" t="s">
        <v>31</v>
      </c>
      <c r="F1" s="12"/>
      <c r="G1" s="12"/>
      <c r="H1" s="12"/>
    </row>
    <row r="2" spans="1:8" ht="18.75" x14ac:dyDescent="0.3">
      <c r="D2" s="3"/>
      <c r="E2" s="16" t="s">
        <v>27</v>
      </c>
      <c r="F2" s="12"/>
      <c r="G2" s="12"/>
      <c r="H2" s="12"/>
    </row>
    <row r="3" spans="1:8" ht="18.75" x14ac:dyDescent="0.3">
      <c r="D3" s="16" t="s">
        <v>26</v>
      </c>
      <c r="E3" s="16"/>
      <c r="F3" s="12"/>
      <c r="G3" s="12"/>
      <c r="H3" s="12"/>
    </row>
    <row r="4" spans="1:8" ht="18.75" x14ac:dyDescent="0.3">
      <c r="D4" s="3"/>
      <c r="E4" s="16" t="s">
        <v>28</v>
      </c>
      <c r="F4" s="12"/>
      <c r="G4" s="12"/>
      <c r="H4" s="12"/>
    </row>
    <row r="5" spans="1:8" ht="18.75" x14ac:dyDescent="0.3">
      <c r="D5" s="16" t="s">
        <v>29</v>
      </c>
      <c r="E5" s="16"/>
      <c r="F5" s="12"/>
      <c r="G5" s="12"/>
      <c r="H5" s="12"/>
    </row>
    <row r="6" spans="1:8" ht="18.75" x14ac:dyDescent="0.3">
      <c r="D6" s="16" t="s">
        <v>30</v>
      </c>
      <c r="E6" s="16"/>
      <c r="F6" s="12"/>
      <c r="G6" s="12"/>
      <c r="H6" s="12"/>
    </row>
    <row r="7" spans="1:8" ht="34.5" customHeight="1" x14ac:dyDescent="0.2">
      <c r="A7" s="20" t="s">
        <v>2</v>
      </c>
      <c r="B7" s="20" t="s">
        <v>3</v>
      </c>
      <c r="C7" s="20" t="s">
        <v>1</v>
      </c>
      <c r="D7" s="22" t="s">
        <v>8</v>
      </c>
      <c r="E7" s="23"/>
      <c r="F7" s="24"/>
    </row>
    <row r="8" spans="1:8" ht="38.25" x14ac:dyDescent="0.2">
      <c r="A8" s="21"/>
      <c r="B8" s="20"/>
      <c r="C8" s="20"/>
      <c r="D8" s="11" t="s">
        <v>9</v>
      </c>
      <c r="E8" s="5" t="s">
        <v>4</v>
      </c>
      <c r="F8" s="6" t="s">
        <v>5</v>
      </c>
    </row>
    <row r="9" spans="1:8" x14ac:dyDescent="0.2">
      <c r="A9" s="1">
        <v>1</v>
      </c>
      <c r="B9" s="13" t="s">
        <v>10</v>
      </c>
      <c r="C9" s="9" t="s">
        <v>7</v>
      </c>
      <c r="D9" s="17">
        <v>464.41</v>
      </c>
      <c r="E9" s="14">
        <v>3</v>
      </c>
      <c r="F9" s="18">
        <f t="shared" ref="F9:F28" si="0">D9*E9/1000</f>
        <v>1.39323</v>
      </c>
    </row>
    <row r="10" spans="1:8" x14ac:dyDescent="0.2">
      <c r="A10" s="1">
        <v>2</v>
      </c>
      <c r="B10" s="13" t="s">
        <v>18</v>
      </c>
      <c r="C10" s="14" t="s">
        <v>7</v>
      </c>
      <c r="D10" s="19">
        <v>82.87</v>
      </c>
      <c r="E10" s="14">
        <v>30</v>
      </c>
      <c r="F10" s="18">
        <f t="shared" si="0"/>
        <v>2.4861000000000004</v>
      </c>
    </row>
    <row r="11" spans="1:8" x14ac:dyDescent="0.2">
      <c r="A11" s="1">
        <v>3</v>
      </c>
      <c r="B11" s="13" t="s">
        <v>33</v>
      </c>
      <c r="C11" s="14" t="s">
        <v>6</v>
      </c>
      <c r="D11" s="17">
        <v>104.83</v>
      </c>
      <c r="E11" s="14">
        <v>15</v>
      </c>
      <c r="F11" s="18">
        <f t="shared" si="0"/>
        <v>1.5724500000000001</v>
      </c>
    </row>
    <row r="12" spans="1:8" x14ac:dyDescent="0.2">
      <c r="A12" s="1">
        <v>4</v>
      </c>
      <c r="B12" s="13" t="s">
        <v>11</v>
      </c>
      <c r="C12" s="14" t="s">
        <v>6</v>
      </c>
      <c r="D12" s="19">
        <v>213.98</v>
      </c>
      <c r="E12" s="14">
        <v>3</v>
      </c>
      <c r="F12" s="18">
        <f t="shared" si="0"/>
        <v>0.64193999999999996</v>
      </c>
    </row>
    <row r="13" spans="1:8" x14ac:dyDescent="0.2">
      <c r="A13" s="1">
        <v>5</v>
      </c>
      <c r="B13" s="15" t="s">
        <v>36</v>
      </c>
      <c r="C13" s="14" t="s">
        <v>6</v>
      </c>
      <c r="D13" s="19">
        <v>849.21</v>
      </c>
      <c r="E13" s="14">
        <v>3</v>
      </c>
      <c r="F13" s="18">
        <f t="shared" si="0"/>
        <v>2.5476300000000003</v>
      </c>
    </row>
    <row r="14" spans="1:8" x14ac:dyDescent="0.2">
      <c r="A14" s="1">
        <v>6</v>
      </c>
      <c r="B14" s="15" t="s">
        <v>20</v>
      </c>
      <c r="C14" s="14" t="s">
        <v>7</v>
      </c>
      <c r="D14" s="19">
        <v>3479.53</v>
      </c>
      <c r="E14" s="14">
        <v>3</v>
      </c>
      <c r="F14" s="18">
        <f t="shared" si="0"/>
        <v>10.43859</v>
      </c>
    </row>
    <row r="15" spans="1:8" x14ac:dyDescent="0.2">
      <c r="A15" s="1">
        <v>7</v>
      </c>
      <c r="B15" s="15" t="s">
        <v>22</v>
      </c>
      <c r="C15" s="14" t="s">
        <v>7</v>
      </c>
      <c r="D15" s="19">
        <v>1250.3599999999999</v>
      </c>
      <c r="E15" s="14">
        <v>2</v>
      </c>
      <c r="F15" s="18">
        <f t="shared" si="0"/>
        <v>2.5007199999999998</v>
      </c>
    </row>
    <row r="16" spans="1:8" x14ac:dyDescent="0.2">
      <c r="A16" s="1">
        <v>8</v>
      </c>
      <c r="B16" s="15" t="s">
        <v>23</v>
      </c>
      <c r="C16" s="14" t="s">
        <v>7</v>
      </c>
      <c r="D16" s="19">
        <v>979.81</v>
      </c>
      <c r="E16" s="14">
        <v>2</v>
      </c>
      <c r="F16" s="18">
        <f t="shared" si="0"/>
        <v>1.9596199999999999</v>
      </c>
    </row>
    <row r="17" spans="1:6" x14ac:dyDescent="0.2">
      <c r="A17" s="1">
        <v>9</v>
      </c>
      <c r="B17" s="15" t="s">
        <v>21</v>
      </c>
      <c r="C17" s="14" t="s">
        <v>7</v>
      </c>
      <c r="D17" s="19">
        <v>2186.58</v>
      </c>
      <c r="E17" s="14">
        <v>2</v>
      </c>
      <c r="F17" s="18">
        <f t="shared" si="0"/>
        <v>4.3731599999999995</v>
      </c>
    </row>
    <row r="18" spans="1:6" x14ac:dyDescent="0.2">
      <c r="A18" s="1">
        <v>10</v>
      </c>
      <c r="B18" s="13" t="s">
        <v>17</v>
      </c>
      <c r="C18" s="14" t="s">
        <v>7</v>
      </c>
      <c r="D18" s="17">
        <v>317.79000000000002</v>
      </c>
      <c r="E18" s="14">
        <v>3</v>
      </c>
      <c r="F18" s="18">
        <f t="shared" si="0"/>
        <v>0.95337000000000016</v>
      </c>
    </row>
    <row r="19" spans="1:6" x14ac:dyDescent="0.2">
      <c r="A19" s="1">
        <v>11</v>
      </c>
      <c r="B19" s="13" t="s">
        <v>24</v>
      </c>
      <c r="C19" s="14" t="s">
        <v>7</v>
      </c>
      <c r="D19" s="17">
        <v>811.5</v>
      </c>
      <c r="E19" s="14">
        <v>5</v>
      </c>
      <c r="F19" s="18">
        <f t="shared" si="0"/>
        <v>4.0575000000000001</v>
      </c>
    </row>
    <row r="20" spans="1:6" x14ac:dyDescent="0.2">
      <c r="A20" s="1">
        <v>12</v>
      </c>
      <c r="B20" s="13" t="s">
        <v>25</v>
      </c>
      <c r="C20" s="14" t="s">
        <v>7</v>
      </c>
      <c r="D20" s="17">
        <v>10830.03</v>
      </c>
      <c r="E20" s="14">
        <v>2</v>
      </c>
      <c r="F20" s="18">
        <f t="shared" si="0"/>
        <v>21.660060000000001</v>
      </c>
    </row>
    <row r="21" spans="1:6" ht="38.25" x14ac:dyDescent="0.2">
      <c r="A21" s="1">
        <v>13</v>
      </c>
      <c r="B21" s="15" t="s">
        <v>15</v>
      </c>
      <c r="C21" s="14" t="s">
        <v>7</v>
      </c>
      <c r="D21" s="17">
        <v>4292.12</v>
      </c>
      <c r="E21" s="14">
        <v>6</v>
      </c>
      <c r="F21" s="18">
        <f t="shared" si="0"/>
        <v>25.75272</v>
      </c>
    </row>
    <row r="22" spans="1:6" ht="25.5" x14ac:dyDescent="0.2">
      <c r="A22" s="1">
        <v>14</v>
      </c>
      <c r="B22" s="15" t="s">
        <v>16</v>
      </c>
      <c r="C22" s="14" t="s">
        <v>7</v>
      </c>
      <c r="D22" s="17">
        <v>220.26</v>
      </c>
      <c r="E22" s="14">
        <v>80</v>
      </c>
      <c r="F22" s="18">
        <f t="shared" si="0"/>
        <v>17.620799999999999</v>
      </c>
    </row>
    <row r="23" spans="1:6" x14ac:dyDescent="0.2">
      <c r="A23" s="1">
        <v>15</v>
      </c>
      <c r="B23" s="15" t="s">
        <v>34</v>
      </c>
      <c r="C23" s="14" t="s">
        <v>7</v>
      </c>
      <c r="D23" s="17">
        <v>3013.96</v>
      </c>
      <c r="E23" s="14">
        <v>210</v>
      </c>
      <c r="F23" s="18">
        <f t="shared" si="0"/>
        <v>632.9316</v>
      </c>
    </row>
    <row r="24" spans="1:6" x14ac:dyDescent="0.2">
      <c r="A24" s="1">
        <v>16</v>
      </c>
      <c r="B24" s="15" t="s">
        <v>19</v>
      </c>
      <c r="C24" s="14" t="s">
        <v>7</v>
      </c>
      <c r="D24" s="17">
        <v>619.80999999999995</v>
      </c>
      <c r="E24" s="14">
        <v>52</v>
      </c>
      <c r="F24" s="18">
        <f t="shared" si="0"/>
        <v>32.230119999999992</v>
      </c>
    </row>
    <row r="25" spans="1:6" ht="29.25" customHeight="1" x14ac:dyDescent="0.2">
      <c r="A25" s="1">
        <v>17</v>
      </c>
      <c r="B25" s="15" t="s">
        <v>12</v>
      </c>
      <c r="C25" s="14" t="s">
        <v>13</v>
      </c>
      <c r="D25" s="19">
        <v>334.54</v>
      </c>
      <c r="E25" s="14">
        <v>10</v>
      </c>
      <c r="F25" s="18">
        <f t="shared" si="0"/>
        <v>3.3454000000000002</v>
      </c>
    </row>
    <row r="26" spans="1:6" ht="29.25" customHeight="1" x14ac:dyDescent="0.2">
      <c r="A26" s="1">
        <v>18</v>
      </c>
      <c r="B26" s="15" t="s">
        <v>32</v>
      </c>
      <c r="C26" s="14" t="s">
        <v>7</v>
      </c>
      <c r="D26" s="19">
        <v>707.18</v>
      </c>
      <c r="E26" s="14">
        <v>3</v>
      </c>
      <c r="F26" s="18">
        <f t="shared" si="0"/>
        <v>2.12154</v>
      </c>
    </row>
    <row r="27" spans="1:6" ht="29.25" customHeight="1" x14ac:dyDescent="0.2">
      <c r="A27" s="1">
        <v>19</v>
      </c>
      <c r="B27" s="15" t="s">
        <v>14</v>
      </c>
      <c r="C27" s="14" t="s">
        <v>7</v>
      </c>
      <c r="D27" s="19">
        <v>499.57</v>
      </c>
      <c r="E27" s="14">
        <v>50</v>
      </c>
      <c r="F27" s="18">
        <f t="shared" si="0"/>
        <v>24.9785</v>
      </c>
    </row>
    <row r="28" spans="1:6" ht="29.25" customHeight="1" x14ac:dyDescent="0.2">
      <c r="A28" s="1">
        <v>20</v>
      </c>
      <c r="B28" s="15" t="s">
        <v>35</v>
      </c>
      <c r="C28" s="14" t="s">
        <v>7</v>
      </c>
      <c r="D28" s="19">
        <v>394.25</v>
      </c>
      <c r="E28" s="14">
        <v>1</v>
      </c>
      <c r="F28" s="18">
        <f t="shared" si="0"/>
        <v>0.39424999999999999</v>
      </c>
    </row>
    <row r="29" spans="1:6" s="4" customFormat="1" ht="25.5" customHeight="1" x14ac:dyDescent="0.2">
      <c r="A29" s="2"/>
      <c r="B29" s="2" t="s">
        <v>0</v>
      </c>
      <c r="C29" s="10"/>
      <c r="D29" s="10"/>
      <c r="E29" s="2"/>
      <c r="F29" s="8">
        <f>SUM(F9:F28)</f>
        <v>793.9593000000001</v>
      </c>
    </row>
  </sheetData>
  <autoFilter ref="A8:F25"/>
  <mergeCells count="4">
    <mergeCell ref="A7:A8"/>
    <mergeCell ref="B7:B8"/>
    <mergeCell ref="C7:C8"/>
    <mergeCell ref="D7:F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 не в СК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2020-10-13T10:03:45Z</cp:lastPrinted>
  <dcterms:created xsi:type="dcterms:W3CDTF">2017-12-27T08:43:20Z</dcterms:created>
  <dcterms:modified xsi:type="dcterms:W3CDTF">2020-10-26T05:01:29Z</dcterms:modified>
</cp:coreProperties>
</file>