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15C5F673-DB03-42E1-B01A-9AFFEBB43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</workbook>
</file>

<file path=xl/calcChain.xml><?xml version="1.0" encoding="utf-8"?>
<calcChain xmlns="http://schemas.openxmlformats.org/spreadsheetml/2006/main">
  <c r="G39" i="4" l="1"/>
  <c r="G38" i="4"/>
  <c r="G40" i="4" s="1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</calcChain>
</file>

<file path=xl/sharedStrings.xml><?xml version="1.0" encoding="utf-8"?>
<sst xmlns="http://schemas.openxmlformats.org/spreadsheetml/2006/main" count="117" uniqueCount="88">
  <si>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</si>
  <si>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</si>
  <si>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</si>
  <si>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</si>
  <si>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</si>
  <si>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Сумма, тенге</t>
  </si>
  <si>
    <t>Срок поставки</t>
  </si>
  <si>
    <t>в течении 15 календарных дней с момента заявки</t>
  </si>
  <si>
    <t>приложение №1 к объявлению от 15.02.2022 г.</t>
  </si>
  <si>
    <t>упаковка</t>
  </si>
  <si>
    <t>FFD-220a 2L*1</t>
  </si>
  <si>
    <t>FFS-800C 42ml*1</t>
  </si>
  <si>
    <t>500 ml*1</t>
  </si>
  <si>
    <t>20L</t>
  </si>
  <si>
    <t>Cellclean cl-50</t>
  </si>
  <si>
    <t>50ml</t>
  </si>
  <si>
    <t>Контрольная кровь 3 уровня по 1,5 мл, для определения контроль крови</t>
  </si>
  <si>
    <t xml:space="preserve">Услуга по проведению межлабораторных сличительных испытаний общего анализа крови (16 показателей) для 3 DIF анализаторов – 2 цикла </t>
  </si>
  <si>
    <t xml:space="preserve">Контрольные материалы по внешней оценке качества гематолог исследований </t>
  </si>
  <si>
    <t>Услуга</t>
  </si>
  <si>
    <t>АГКЛ-РМП (Кардилипиновый антигель)</t>
  </si>
  <si>
    <t>10 фл по 2 мл</t>
  </si>
  <si>
    <t>Для определения сифилиса 1*1,0</t>
  </si>
  <si>
    <t>ОЦМ FOB экспресс-тест</t>
  </si>
  <si>
    <t>Тест для скрытой крови в кале</t>
  </si>
  <si>
    <t>THROMBOREL S10*10ml</t>
  </si>
  <si>
    <t>10фл по 10 мл</t>
  </si>
  <si>
    <t>TEST THROMBIN 10*5ml</t>
  </si>
  <si>
    <t>10фл по 5 мл, дюлиент 1 фл по 50 мл.</t>
  </si>
  <si>
    <t xml:space="preserve">MULTIFIBREN U 10*4 ml </t>
  </si>
  <si>
    <t>10фл по 5 мл,</t>
  </si>
  <si>
    <t xml:space="preserve">KAOLIN Suspension 1*50 ml </t>
  </si>
  <si>
    <t>1 фл по 50 мл, (суспензия для разведения фибриногена)</t>
  </si>
  <si>
    <t>ACTIN FS 10*1.0 ml</t>
  </si>
  <si>
    <t>10 фл по 10 мд</t>
  </si>
  <si>
    <t>BFT 2 DISPO System</t>
  </si>
  <si>
    <t>500 одноразовые кюветы</t>
  </si>
  <si>
    <t>Control N 10 *1.0 ml</t>
  </si>
  <si>
    <t>10 фл по 1 мл(контрольдля коагуграммы норма)</t>
  </si>
  <si>
    <t xml:space="preserve">Краска Азур – Эозин по Рамоновскому </t>
  </si>
  <si>
    <t>Краска в бут</t>
  </si>
  <si>
    <t xml:space="preserve">Эозин метиленовый синий по Май- Грюнвельду </t>
  </si>
  <si>
    <t>Капилярры СОЭ</t>
  </si>
  <si>
    <t>Стеклянные мерные</t>
  </si>
  <si>
    <t>Наконечники универсальные д/дозаторов 2-200 мкл, п/ пуп.1000шт, Гритмед</t>
  </si>
  <si>
    <t>Желтые</t>
  </si>
  <si>
    <t xml:space="preserve">Предметные стекла </t>
  </si>
  <si>
    <t xml:space="preserve">Обычные </t>
  </si>
  <si>
    <t>Шт</t>
  </si>
  <si>
    <t xml:space="preserve">Покровные стекла </t>
  </si>
  <si>
    <t>В маленьких стеклянных коробках</t>
  </si>
  <si>
    <t>Карандаш (Vitrograf – маркет) по стеклу красный</t>
  </si>
  <si>
    <t>Синие, красные карандаши</t>
  </si>
  <si>
    <t xml:space="preserve">Стеклянные палочки </t>
  </si>
  <si>
    <t>Из стекла 20 см</t>
  </si>
  <si>
    <t xml:space="preserve">Химическая чистая соль </t>
  </si>
  <si>
    <t>Белая</t>
  </si>
  <si>
    <t>Кг</t>
  </si>
  <si>
    <t>Реагент</t>
  </si>
  <si>
    <t>Набор 10фл</t>
  </si>
  <si>
    <t>Эритротест Цоликлон Анти-А</t>
  </si>
  <si>
    <t xml:space="preserve">Для определения групп крови </t>
  </si>
  <si>
    <t>Набор 10 фл</t>
  </si>
  <si>
    <t>Эритротест Цоликлон Анти-В</t>
  </si>
  <si>
    <t xml:space="preserve">Камера Горяева </t>
  </si>
  <si>
    <t>Для подсчета форменных элементов</t>
  </si>
  <si>
    <t>Азотная кислота конц.100%</t>
  </si>
  <si>
    <t>Хим.чистая</t>
  </si>
  <si>
    <t>Набор для исследоания кала по Като</t>
  </si>
  <si>
    <t>Для окраски препаратов</t>
  </si>
  <si>
    <t>шт</t>
  </si>
  <si>
    <t>Фильтровальная бумага</t>
  </si>
  <si>
    <t>Идет рулонам, пачкой</t>
  </si>
  <si>
    <t>Control P10*1ml</t>
  </si>
  <si>
    <t>10 фл.по 1,0 мл(контроль для коагулограммы патология)</t>
  </si>
  <si>
    <t>Urine RS H11strip(тест полоски для исследования мочи на анализаторе Anti CI-50 Anti High Technology)</t>
  </si>
  <si>
    <t>100 стриптов</t>
  </si>
  <si>
    <t>Литр</t>
  </si>
  <si>
    <t>Лек.форма</t>
  </si>
  <si>
    <t>Ед. изм.</t>
  </si>
  <si>
    <t>Кол-во</t>
  </si>
  <si>
    <t xml:space="preserve">Лизирующий раствор STROMATOLYSER-4DL 1 1*21 </t>
  </si>
  <si>
    <t xml:space="preserve">Лизирующий раствор STROMATOLYSER-4DS  1*42 </t>
  </si>
  <si>
    <t xml:space="preserve">Лизирующий раствор SULFOLYSER  1-500 ml </t>
  </si>
  <si>
    <t>Изотонический разбавитель (20л/уп) cellpack pk-20l</t>
  </si>
  <si>
    <t>Контрольная кровь E-CHECK –XS1,5ml 3ур</t>
  </si>
  <si>
    <t>RPR – DAC сифилис РПР- Карбон Тест DAS – SpectroMed s.r.l.</t>
  </si>
  <si>
    <t>Цилоклон Анти-Д Супер, 100 доз, 10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</si>
</sst>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7" workbookViewId="0">
      <selection activeCell="F4" sqref="F4"/>
    </sheetView>
  </sheetViews>
  <sheetFormatPr defaultRowHeight="15" x14ac:dyDescent="0.25"/>
  <cols>
    <col min="1" max="1" width="8.140625" customWidth="1"/>
    <col min="2" max="2" width="37" customWidth="1"/>
    <col min="3" max="3" width="28.28515625" customWidth="1"/>
    <col min="4" max="4" width="14.85546875" style="6" customWidth="1"/>
    <col min="5" max="5" width="13.140625" style="4" customWidth="1"/>
    <col min="6" max="6" width="16" style="4" customWidth="1"/>
    <col min="7" max="7" width="20" style="4" customWidth="1"/>
    <col min="8" max="8" width="20.28515625" customWidth="1"/>
  </cols>
  <sheetData>
    <row r="1" spans="1:8" ht="15.75" x14ac:dyDescent="0.25">
      <c r="B1" s="11" t="s">
        <v>3</v>
      </c>
      <c r="C1" s="11"/>
      <c r="D1" s="11"/>
      <c r="E1" s="8"/>
      <c r="F1" s="8"/>
    </row>
    <row r="2" spans="1:8" x14ac:dyDescent="0.25">
      <c r="E2" s="10" t="s">
        <v>8</v>
      </c>
      <c r="F2" s="10"/>
      <c r="G2" s="10"/>
    </row>
    <row r="4" spans="1:8" ht="45" customHeight="1" x14ac:dyDescent="0.25">
      <c r="A4" s="1" t="s">
        <v>2</v>
      </c>
      <c r="B4" s="1" t="s">
        <v>0</v>
      </c>
      <c r="C4" s="1" t="s">
        <v>78</v>
      </c>
      <c r="D4" s="1" t="s">
        <v>79</v>
      </c>
      <c r="E4" s="1" t="s">
        <v>80</v>
      </c>
      <c r="F4" s="1" t="s">
        <v>1</v>
      </c>
      <c r="G4" s="1" t="s">
        <v>5</v>
      </c>
      <c r="H4" s="1" t="s">
        <v>6</v>
      </c>
    </row>
    <row r="5" spans="1:8" s="16" customFormat="1" ht="28.5" customHeight="1" x14ac:dyDescent="0.25">
      <c r="A5" s="13">
        <v>1</v>
      </c>
      <c r="B5" s="13" t="s">
        <v>81</v>
      </c>
      <c r="C5" s="13" t="s">
        <v>10</v>
      </c>
      <c r="D5" s="13" t="s">
        <v>9</v>
      </c>
      <c r="E5" s="13">
        <v>17</v>
      </c>
      <c r="F5" s="13">
        <v>37950</v>
      </c>
      <c r="G5" s="14">
        <f>F5*E5</f>
        <v>645150</v>
      </c>
      <c r="H5" s="15" t="s">
        <v>7</v>
      </c>
    </row>
    <row r="6" spans="1:8" s="16" customFormat="1" ht="28.5" customHeight="1" x14ac:dyDescent="0.25">
      <c r="A6" s="13">
        <v>2</v>
      </c>
      <c r="B6" s="13" t="s">
        <v>82</v>
      </c>
      <c r="C6" s="13" t="s">
        <v>11</v>
      </c>
      <c r="D6" s="13" t="s">
        <v>9</v>
      </c>
      <c r="E6" s="13">
        <v>13</v>
      </c>
      <c r="F6" s="13">
        <v>86250</v>
      </c>
      <c r="G6" s="14">
        <f t="shared" ref="G6:G39" si="0">F6*E6</f>
        <v>1121250</v>
      </c>
      <c r="H6" s="15"/>
    </row>
    <row r="7" spans="1:8" s="16" customFormat="1" ht="28.5" customHeight="1" x14ac:dyDescent="0.25">
      <c r="A7" s="13">
        <v>3</v>
      </c>
      <c r="B7" s="13" t="s">
        <v>83</v>
      </c>
      <c r="C7" s="13" t="s">
        <v>12</v>
      </c>
      <c r="D7" s="13" t="s">
        <v>9</v>
      </c>
      <c r="E7" s="13">
        <v>17</v>
      </c>
      <c r="F7" s="13">
        <v>23575</v>
      </c>
      <c r="G7" s="14">
        <f t="shared" si="0"/>
        <v>400775</v>
      </c>
      <c r="H7" s="15"/>
    </row>
    <row r="8" spans="1:8" s="16" customFormat="1" ht="28.5" customHeight="1" x14ac:dyDescent="0.25">
      <c r="A8" s="13">
        <v>4</v>
      </c>
      <c r="B8" s="13" t="s">
        <v>84</v>
      </c>
      <c r="C8" s="13" t="s">
        <v>13</v>
      </c>
      <c r="D8" s="13" t="s">
        <v>9</v>
      </c>
      <c r="E8" s="13">
        <v>60</v>
      </c>
      <c r="F8" s="13">
        <v>47150</v>
      </c>
      <c r="G8" s="14">
        <f t="shared" si="0"/>
        <v>2829000</v>
      </c>
      <c r="H8" s="15"/>
    </row>
    <row r="9" spans="1:8" s="16" customFormat="1" ht="28.5" customHeight="1" x14ac:dyDescent="0.25">
      <c r="A9" s="13">
        <v>5</v>
      </c>
      <c r="B9" s="13" t="s">
        <v>14</v>
      </c>
      <c r="C9" s="13" t="s">
        <v>15</v>
      </c>
      <c r="D9" s="13" t="s">
        <v>9</v>
      </c>
      <c r="E9" s="13">
        <v>2</v>
      </c>
      <c r="F9" s="13">
        <v>44850</v>
      </c>
      <c r="G9" s="14">
        <f t="shared" si="0"/>
        <v>89700</v>
      </c>
      <c r="H9" s="15"/>
    </row>
    <row r="10" spans="1:8" s="16" customFormat="1" ht="28.5" customHeight="1" x14ac:dyDescent="0.25">
      <c r="A10" s="13">
        <v>6</v>
      </c>
      <c r="B10" s="13" t="s">
        <v>85</v>
      </c>
      <c r="C10" s="13" t="s">
        <v>16</v>
      </c>
      <c r="D10" s="13" t="s">
        <v>9</v>
      </c>
      <c r="E10" s="13">
        <v>3</v>
      </c>
      <c r="F10" s="13">
        <v>67875</v>
      </c>
      <c r="G10" s="14">
        <f t="shared" si="0"/>
        <v>203625</v>
      </c>
      <c r="H10" s="15"/>
    </row>
    <row r="11" spans="1:8" s="16" customFormat="1" ht="28.5" customHeight="1" x14ac:dyDescent="0.25">
      <c r="A11" s="13">
        <v>7</v>
      </c>
      <c r="B11" s="13" t="s">
        <v>17</v>
      </c>
      <c r="C11" s="13" t="s">
        <v>18</v>
      </c>
      <c r="D11" s="13" t="s">
        <v>19</v>
      </c>
      <c r="E11" s="13">
        <v>1</v>
      </c>
      <c r="F11" s="13">
        <v>88549</v>
      </c>
      <c r="G11" s="14">
        <f t="shared" si="0"/>
        <v>88549</v>
      </c>
      <c r="H11" s="15"/>
    </row>
    <row r="12" spans="1:8" s="16" customFormat="1" ht="28.5" customHeight="1" x14ac:dyDescent="0.25">
      <c r="A12" s="13">
        <v>8</v>
      </c>
      <c r="B12" s="13" t="s">
        <v>20</v>
      </c>
      <c r="C12" s="13" t="s">
        <v>21</v>
      </c>
      <c r="D12" s="13" t="s">
        <v>9</v>
      </c>
      <c r="E12" s="13">
        <v>10</v>
      </c>
      <c r="F12" s="13">
        <v>15000</v>
      </c>
      <c r="G12" s="14">
        <f t="shared" si="0"/>
        <v>150000</v>
      </c>
      <c r="H12" s="15"/>
    </row>
    <row r="13" spans="1:8" s="16" customFormat="1" ht="28.5" customHeight="1" x14ac:dyDescent="0.25">
      <c r="A13" s="13">
        <v>9</v>
      </c>
      <c r="B13" s="13" t="s">
        <v>86</v>
      </c>
      <c r="C13" s="13" t="s">
        <v>22</v>
      </c>
      <c r="D13" s="13" t="s">
        <v>9</v>
      </c>
      <c r="E13" s="13">
        <v>100</v>
      </c>
      <c r="F13" s="13">
        <v>5750</v>
      </c>
      <c r="G13" s="14">
        <f t="shared" si="0"/>
        <v>575000</v>
      </c>
      <c r="H13" s="15"/>
    </row>
    <row r="14" spans="1:8" s="16" customFormat="1" ht="28.5" customHeight="1" x14ac:dyDescent="0.25">
      <c r="A14" s="13">
        <v>10</v>
      </c>
      <c r="B14" s="13" t="s">
        <v>23</v>
      </c>
      <c r="C14" s="13" t="s">
        <v>24</v>
      </c>
      <c r="D14" s="13" t="s">
        <v>9</v>
      </c>
      <c r="E14" s="13">
        <v>1000</v>
      </c>
      <c r="F14" s="13">
        <v>1483</v>
      </c>
      <c r="G14" s="14">
        <f t="shared" si="0"/>
        <v>1483000</v>
      </c>
      <c r="H14" s="15"/>
    </row>
    <row r="15" spans="1:8" s="16" customFormat="1" ht="28.5" customHeight="1" x14ac:dyDescent="0.25">
      <c r="A15" s="13">
        <v>11</v>
      </c>
      <c r="B15" s="13" t="s">
        <v>25</v>
      </c>
      <c r="C15" s="13" t="s">
        <v>26</v>
      </c>
      <c r="D15" s="13" t="s">
        <v>9</v>
      </c>
      <c r="E15" s="13">
        <v>20</v>
      </c>
      <c r="F15" s="13">
        <v>29900</v>
      </c>
      <c r="G15" s="14">
        <f t="shared" si="0"/>
        <v>598000</v>
      </c>
      <c r="H15" s="15"/>
    </row>
    <row r="16" spans="1:8" s="16" customFormat="1" ht="28.5" customHeight="1" x14ac:dyDescent="0.25">
      <c r="A16" s="13">
        <v>12</v>
      </c>
      <c r="B16" s="13" t="s">
        <v>27</v>
      </c>
      <c r="C16" s="13" t="s">
        <v>28</v>
      </c>
      <c r="D16" s="13" t="s">
        <v>9</v>
      </c>
      <c r="E16" s="13">
        <v>15</v>
      </c>
      <c r="F16" s="13">
        <v>29900</v>
      </c>
      <c r="G16" s="14">
        <f t="shared" si="0"/>
        <v>448500</v>
      </c>
      <c r="H16" s="15"/>
    </row>
    <row r="17" spans="1:8" s="16" customFormat="1" ht="28.5" customHeight="1" x14ac:dyDescent="0.25">
      <c r="A17" s="13">
        <v>13</v>
      </c>
      <c r="B17" s="13" t="s">
        <v>29</v>
      </c>
      <c r="C17" s="13" t="s">
        <v>30</v>
      </c>
      <c r="D17" s="13" t="s">
        <v>9</v>
      </c>
      <c r="E17" s="13">
        <v>30</v>
      </c>
      <c r="F17" s="13">
        <v>40250</v>
      </c>
      <c r="G17" s="14">
        <f t="shared" si="0"/>
        <v>1207500</v>
      </c>
      <c r="H17" s="15"/>
    </row>
    <row r="18" spans="1:8" s="16" customFormat="1" ht="28.5" customHeight="1" x14ac:dyDescent="0.25">
      <c r="A18" s="13">
        <v>14</v>
      </c>
      <c r="B18" s="13" t="s">
        <v>31</v>
      </c>
      <c r="C18" s="13" t="s">
        <v>32</v>
      </c>
      <c r="D18" s="13" t="s">
        <v>9</v>
      </c>
      <c r="E18" s="13">
        <v>5</v>
      </c>
      <c r="F18" s="13">
        <v>28750</v>
      </c>
      <c r="G18" s="14">
        <f t="shared" si="0"/>
        <v>143750</v>
      </c>
      <c r="H18" s="15"/>
    </row>
    <row r="19" spans="1:8" s="16" customFormat="1" ht="28.5" customHeight="1" x14ac:dyDescent="0.25">
      <c r="A19" s="13">
        <v>15</v>
      </c>
      <c r="B19" s="13" t="s">
        <v>33</v>
      </c>
      <c r="C19" s="13" t="s">
        <v>34</v>
      </c>
      <c r="D19" s="13" t="s">
        <v>9</v>
      </c>
      <c r="E19" s="13">
        <v>20</v>
      </c>
      <c r="F19" s="13">
        <v>26450</v>
      </c>
      <c r="G19" s="14">
        <f t="shared" si="0"/>
        <v>529000</v>
      </c>
      <c r="H19" s="15"/>
    </row>
    <row r="20" spans="1:8" s="16" customFormat="1" ht="28.5" customHeight="1" x14ac:dyDescent="0.25">
      <c r="A20" s="13">
        <v>16</v>
      </c>
      <c r="B20" s="13" t="s">
        <v>35</v>
      </c>
      <c r="C20" s="13" t="s">
        <v>36</v>
      </c>
      <c r="D20" s="13" t="s">
        <v>9</v>
      </c>
      <c r="E20" s="13">
        <v>5</v>
      </c>
      <c r="F20" s="13">
        <v>175145</v>
      </c>
      <c r="G20" s="14">
        <f t="shared" si="0"/>
        <v>875725</v>
      </c>
      <c r="H20" s="15"/>
    </row>
    <row r="21" spans="1:8" s="16" customFormat="1" ht="28.5" customHeight="1" x14ac:dyDescent="0.25">
      <c r="A21" s="13">
        <v>17</v>
      </c>
      <c r="B21" s="13" t="s">
        <v>37</v>
      </c>
      <c r="C21" s="13" t="s">
        <v>38</v>
      </c>
      <c r="D21" s="13" t="s">
        <v>9</v>
      </c>
      <c r="E21" s="13">
        <v>1</v>
      </c>
      <c r="F21" s="13">
        <v>48300</v>
      </c>
      <c r="G21" s="14">
        <f t="shared" si="0"/>
        <v>48300</v>
      </c>
      <c r="H21" s="15"/>
    </row>
    <row r="22" spans="1:8" s="16" customFormat="1" ht="28.5" customHeight="1" x14ac:dyDescent="0.25">
      <c r="A22" s="13">
        <v>18</v>
      </c>
      <c r="B22" s="13" t="s">
        <v>39</v>
      </c>
      <c r="C22" s="13" t="s">
        <v>40</v>
      </c>
      <c r="D22" s="13" t="s">
        <v>77</v>
      </c>
      <c r="E22" s="13">
        <v>1</v>
      </c>
      <c r="F22" s="13">
        <v>5750</v>
      </c>
      <c r="G22" s="14">
        <f t="shared" si="0"/>
        <v>5750</v>
      </c>
      <c r="H22" s="15"/>
    </row>
    <row r="23" spans="1:8" s="16" customFormat="1" ht="28.5" customHeight="1" x14ac:dyDescent="0.25">
      <c r="A23" s="13">
        <v>19</v>
      </c>
      <c r="B23" s="13" t="s">
        <v>41</v>
      </c>
      <c r="C23" s="13" t="s">
        <v>40</v>
      </c>
      <c r="D23" s="13" t="s">
        <v>77</v>
      </c>
      <c r="E23" s="13">
        <v>2</v>
      </c>
      <c r="F23" s="13">
        <v>3450</v>
      </c>
      <c r="G23" s="14">
        <f t="shared" si="0"/>
        <v>6900</v>
      </c>
      <c r="H23" s="15"/>
    </row>
    <row r="24" spans="1:8" s="16" customFormat="1" ht="28.5" customHeight="1" x14ac:dyDescent="0.25">
      <c r="A24" s="13">
        <v>20</v>
      </c>
      <c r="B24" s="13" t="s">
        <v>42</v>
      </c>
      <c r="C24" s="13" t="s">
        <v>43</v>
      </c>
      <c r="D24" s="13" t="s">
        <v>9</v>
      </c>
      <c r="E24" s="13">
        <v>1</v>
      </c>
      <c r="F24" s="13">
        <v>115</v>
      </c>
      <c r="G24" s="14">
        <f t="shared" si="0"/>
        <v>115</v>
      </c>
      <c r="H24" s="15"/>
    </row>
    <row r="25" spans="1:8" s="16" customFormat="1" ht="28.5" customHeight="1" x14ac:dyDescent="0.25">
      <c r="A25" s="13">
        <v>21</v>
      </c>
      <c r="B25" s="13" t="s">
        <v>44</v>
      </c>
      <c r="C25" s="13" t="s">
        <v>45</v>
      </c>
      <c r="D25" s="13" t="s">
        <v>9</v>
      </c>
      <c r="E25" s="13">
        <v>10</v>
      </c>
      <c r="F25" s="13">
        <v>7475</v>
      </c>
      <c r="G25" s="14">
        <f t="shared" si="0"/>
        <v>74750</v>
      </c>
      <c r="H25" s="15"/>
    </row>
    <row r="26" spans="1:8" s="16" customFormat="1" ht="28.5" customHeight="1" x14ac:dyDescent="0.25">
      <c r="A26" s="13">
        <v>22</v>
      </c>
      <c r="B26" s="13" t="s">
        <v>46</v>
      </c>
      <c r="C26" s="13" t="s">
        <v>47</v>
      </c>
      <c r="D26" s="13" t="s">
        <v>48</v>
      </c>
      <c r="E26" s="13">
        <v>1000</v>
      </c>
      <c r="F26" s="13">
        <v>8.0500000000000007</v>
      </c>
      <c r="G26" s="14">
        <f t="shared" si="0"/>
        <v>8050.0000000000009</v>
      </c>
      <c r="H26" s="15"/>
    </row>
    <row r="27" spans="1:8" s="16" customFormat="1" ht="28.5" customHeight="1" x14ac:dyDescent="0.25">
      <c r="A27" s="13">
        <v>23</v>
      </c>
      <c r="B27" s="13" t="s">
        <v>49</v>
      </c>
      <c r="C27" s="13" t="s">
        <v>50</v>
      </c>
      <c r="D27" s="13" t="s">
        <v>9</v>
      </c>
      <c r="E27" s="13">
        <v>1000</v>
      </c>
      <c r="F27" s="13">
        <v>5.75</v>
      </c>
      <c r="G27" s="14">
        <f t="shared" si="0"/>
        <v>5750</v>
      </c>
      <c r="H27" s="15"/>
    </row>
    <row r="28" spans="1:8" s="16" customFormat="1" ht="28.5" customHeight="1" x14ac:dyDescent="0.25">
      <c r="A28" s="13">
        <v>24</v>
      </c>
      <c r="B28" s="13" t="s">
        <v>51</v>
      </c>
      <c r="C28" s="13" t="s">
        <v>52</v>
      </c>
      <c r="D28" s="13" t="s">
        <v>9</v>
      </c>
      <c r="E28" s="13">
        <v>1</v>
      </c>
      <c r="F28" s="13">
        <v>77.05</v>
      </c>
      <c r="G28" s="14">
        <f t="shared" si="0"/>
        <v>77.05</v>
      </c>
      <c r="H28" s="15"/>
    </row>
    <row r="29" spans="1:8" s="16" customFormat="1" ht="28.5" customHeight="1" x14ac:dyDescent="0.25">
      <c r="A29" s="13">
        <v>25</v>
      </c>
      <c r="B29" s="13" t="s">
        <v>53</v>
      </c>
      <c r="C29" s="13" t="s">
        <v>54</v>
      </c>
      <c r="D29" s="13" t="s">
        <v>48</v>
      </c>
      <c r="E29" s="13">
        <v>20</v>
      </c>
      <c r="F29" s="13">
        <v>345</v>
      </c>
      <c r="G29" s="14">
        <f t="shared" si="0"/>
        <v>6900</v>
      </c>
      <c r="H29" s="15"/>
    </row>
    <row r="30" spans="1:8" s="16" customFormat="1" ht="28.5" customHeight="1" x14ac:dyDescent="0.25">
      <c r="A30" s="13">
        <v>26</v>
      </c>
      <c r="B30" s="13" t="s">
        <v>55</v>
      </c>
      <c r="C30" s="13" t="s">
        <v>56</v>
      </c>
      <c r="D30" s="13" t="s">
        <v>57</v>
      </c>
      <c r="E30" s="13">
        <v>1</v>
      </c>
      <c r="F30" s="13">
        <v>460</v>
      </c>
      <c r="G30" s="14">
        <f t="shared" si="0"/>
        <v>460</v>
      </c>
      <c r="H30" s="15"/>
    </row>
    <row r="31" spans="1:8" s="16" customFormat="1" ht="28.5" customHeight="1" x14ac:dyDescent="0.25">
      <c r="A31" s="13">
        <v>27</v>
      </c>
      <c r="B31" s="13" t="s">
        <v>87</v>
      </c>
      <c r="C31" s="13" t="s">
        <v>58</v>
      </c>
      <c r="D31" s="13" t="s">
        <v>59</v>
      </c>
      <c r="E31" s="13">
        <v>1</v>
      </c>
      <c r="F31" s="13">
        <v>14700</v>
      </c>
      <c r="G31" s="14">
        <f t="shared" si="0"/>
        <v>14700</v>
      </c>
      <c r="H31" s="15"/>
    </row>
    <row r="32" spans="1:8" s="16" customFormat="1" ht="28.5" customHeight="1" x14ac:dyDescent="0.25">
      <c r="A32" s="13">
        <v>28</v>
      </c>
      <c r="B32" s="13" t="s">
        <v>60</v>
      </c>
      <c r="C32" s="13" t="s">
        <v>61</v>
      </c>
      <c r="D32" s="13" t="s">
        <v>62</v>
      </c>
      <c r="E32" s="13">
        <v>1</v>
      </c>
      <c r="F32" s="13">
        <v>15000</v>
      </c>
      <c r="G32" s="14">
        <f t="shared" si="0"/>
        <v>15000</v>
      </c>
      <c r="H32" s="15"/>
    </row>
    <row r="33" spans="1:8" s="16" customFormat="1" ht="28.5" customHeight="1" x14ac:dyDescent="0.25">
      <c r="A33" s="13">
        <v>29</v>
      </c>
      <c r="B33" s="13" t="s">
        <v>63</v>
      </c>
      <c r="C33" s="13" t="s">
        <v>61</v>
      </c>
      <c r="D33" s="13" t="s">
        <v>48</v>
      </c>
      <c r="E33" s="13">
        <v>1</v>
      </c>
      <c r="F33" s="13">
        <v>15000</v>
      </c>
      <c r="G33" s="14">
        <f t="shared" si="0"/>
        <v>15000</v>
      </c>
      <c r="H33" s="15"/>
    </row>
    <row r="34" spans="1:8" s="16" customFormat="1" ht="28.5" customHeight="1" x14ac:dyDescent="0.25">
      <c r="A34" s="13">
        <v>30</v>
      </c>
      <c r="B34" s="13" t="s">
        <v>64</v>
      </c>
      <c r="C34" s="13" t="s">
        <v>65</v>
      </c>
      <c r="D34" s="13" t="s">
        <v>48</v>
      </c>
      <c r="E34" s="13">
        <v>1</v>
      </c>
      <c r="F34" s="13">
        <v>5000</v>
      </c>
      <c r="G34" s="14">
        <f t="shared" si="0"/>
        <v>5000</v>
      </c>
      <c r="H34" s="15"/>
    </row>
    <row r="35" spans="1:8" s="16" customFormat="1" ht="28.5" customHeight="1" x14ac:dyDescent="0.25">
      <c r="A35" s="13">
        <v>31</v>
      </c>
      <c r="B35" s="13" t="s">
        <v>66</v>
      </c>
      <c r="C35" s="13" t="s">
        <v>67</v>
      </c>
      <c r="D35" s="13" t="s">
        <v>77</v>
      </c>
      <c r="E35" s="13">
        <v>1</v>
      </c>
      <c r="F35" s="13">
        <v>7000</v>
      </c>
      <c r="G35" s="14">
        <f t="shared" si="0"/>
        <v>7000</v>
      </c>
      <c r="H35" s="15"/>
    </row>
    <row r="36" spans="1:8" s="16" customFormat="1" ht="28.5" customHeight="1" x14ac:dyDescent="0.25">
      <c r="A36" s="13">
        <v>32</v>
      </c>
      <c r="B36" s="13" t="s">
        <v>68</v>
      </c>
      <c r="C36" s="13" t="s">
        <v>69</v>
      </c>
      <c r="D36" s="13" t="s">
        <v>70</v>
      </c>
      <c r="E36" s="13">
        <v>3</v>
      </c>
      <c r="F36" s="13">
        <v>26000</v>
      </c>
      <c r="G36" s="14">
        <f t="shared" si="0"/>
        <v>78000</v>
      </c>
      <c r="H36" s="15"/>
    </row>
    <row r="37" spans="1:8" s="16" customFormat="1" ht="28.5" customHeight="1" x14ac:dyDescent="0.25">
      <c r="A37" s="13">
        <v>33</v>
      </c>
      <c r="B37" s="13" t="s">
        <v>71</v>
      </c>
      <c r="C37" s="13" t="s">
        <v>72</v>
      </c>
      <c r="D37" s="13" t="s">
        <v>70</v>
      </c>
      <c r="E37" s="13">
        <v>1</v>
      </c>
      <c r="F37" s="13">
        <v>400</v>
      </c>
      <c r="G37" s="14">
        <f t="shared" si="0"/>
        <v>400</v>
      </c>
      <c r="H37" s="15"/>
    </row>
    <row r="38" spans="1:8" s="16" customFormat="1" ht="28.5" customHeight="1" x14ac:dyDescent="0.25">
      <c r="A38" s="13">
        <v>34</v>
      </c>
      <c r="B38" s="13" t="s">
        <v>73</v>
      </c>
      <c r="C38" s="13" t="s">
        <v>74</v>
      </c>
      <c r="D38" s="13" t="s">
        <v>70</v>
      </c>
      <c r="E38" s="13">
        <v>1</v>
      </c>
      <c r="F38" s="13">
        <v>42000</v>
      </c>
      <c r="G38" s="14">
        <f t="shared" si="0"/>
        <v>42000</v>
      </c>
      <c r="H38" s="15"/>
    </row>
    <row r="39" spans="1:8" s="16" customFormat="1" ht="28.5" customHeight="1" x14ac:dyDescent="0.25">
      <c r="A39" s="13">
        <v>35</v>
      </c>
      <c r="B39" s="13" t="s">
        <v>75</v>
      </c>
      <c r="C39" s="13" t="s">
        <v>76</v>
      </c>
      <c r="D39" s="13" t="s">
        <v>9</v>
      </c>
      <c r="E39" s="13">
        <v>5</v>
      </c>
      <c r="F39" s="13">
        <v>9545</v>
      </c>
      <c r="G39" s="14">
        <f t="shared" si="0"/>
        <v>47725</v>
      </c>
      <c r="H39" s="15"/>
    </row>
    <row r="40" spans="1:8" s="2" customFormat="1" ht="18.75" x14ac:dyDescent="0.3">
      <c r="B40" s="3" t="s">
        <v>4</v>
      </c>
      <c r="C40" s="12"/>
      <c r="D40" s="7"/>
      <c r="E40" s="5"/>
      <c r="F40" s="5"/>
      <c r="G40" s="9">
        <f>SUM(G5:G39)</f>
        <v>11770401.050000001</v>
      </c>
    </row>
  </sheetData>
  <mergeCells count="3">
    <mergeCell ref="H5:H39"/>
    <mergeCell ref="E2:G2"/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2022-02-15T12:38:14Z</dcterms:modified>
</cp:coreProperties>
</file>