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2" sheetId="2" r:id="rId1"/>
    <sheet name="Лист3" sheetId="3" r:id="rId2"/>
  </sheets>
  <calcPr calcId="144525"/>
</workbook>
</file>

<file path=xl/calcChain.xml><?xml version="1.0" encoding="utf-8"?>
<calcChain xmlns="http://schemas.openxmlformats.org/spreadsheetml/2006/main">
  <c r="G12" i="2" l="1"/>
  <c r="G6" i="2"/>
  <c r="G7" i="2"/>
  <c r="G8" i="2"/>
  <c r="G9" i="2"/>
  <c r="G10" i="2"/>
  <c r="G11" i="2"/>
  <c r="G5" i="2" l="1"/>
</calcChain>
</file>

<file path=xl/sharedStrings.xml><?xml version="1.0" encoding="utf-8"?>
<sst xmlns="http://schemas.openxmlformats.org/spreadsheetml/2006/main" count="33" uniqueCount="29">
  <si>
    <t xml:space="preserve">Торг.наимен.
</t>
  </si>
  <si>
    <t xml:space="preserve">Лек.форма
</t>
  </si>
  <si>
    <t xml:space="preserve">Ед.изм.
</t>
  </si>
  <si>
    <t xml:space="preserve">Кол-во
</t>
  </si>
  <si>
    <t>20L</t>
  </si>
  <si>
    <t>набор</t>
  </si>
  <si>
    <t xml:space="preserve">Лизирующий раствор BM Lizat 1L. Для гематологического анализатора ВМ НЕМ3                                    </t>
  </si>
  <si>
    <t>1L</t>
  </si>
  <si>
    <t xml:space="preserve">Дилюент ВМ Diluent(20L). Для гематологического анализатора ВМ НЕМ 3 Изотонический разбавительбуферный раствор. Темпер для хранения +15+30С.                                     
</t>
  </si>
  <si>
    <t xml:space="preserve">Чистящий раствор ВМ Cleaner (1L). Для промывки всех узлов гематологического анализатора ВМ НЕМ3.Темпер для хранения +15+30С.                                     
</t>
  </si>
  <si>
    <t xml:space="preserve">Внешний раствор ВМ Eхternal Cleaner (100ml)Для гематологического анализатора ВМ НЕМ 3. Темпер для хранения +15+30С.                                     
</t>
  </si>
  <si>
    <t>100L</t>
  </si>
  <si>
    <t>Тест полоски для мочевого анализатора ВМ URI 500 BM URI 11 (ph, Nit, SG, Blo, Glu, Urob, Ket, Leu, Prot, VC)  по 11 параметрам.</t>
  </si>
  <si>
    <t>уп на 100 тестов</t>
  </si>
  <si>
    <t xml:space="preserve"> упак</t>
  </si>
  <si>
    <t xml:space="preserve">Контрольный материал  по 11 параметрам </t>
  </si>
  <si>
    <t xml:space="preserve">Цена
</t>
  </si>
  <si>
    <t>Сумма, тенге</t>
  </si>
  <si>
    <t>№ лота</t>
  </si>
  <si>
    <t>ИТОГО</t>
  </si>
  <si>
    <t xml:space="preserve"> Контрольный материал 3  Diff Control L</t>
  </si>
  <si>
    <t>ГКП на ПХВ "Городская поликлиника №11" акимата города Астаны</t>
  </si>
  <si>
    <t>3 шт в наборе</t>
  </si>
  <si>
    <t>упаковка</t>
  </si>
  <si>
    <t>штука</t>
  </si>
  <si>
    <t>Набор (3 уровня)</t>
  </si>
  <si>
    <t>приложение №1 к объявлению №1 от 04.01.2024 г.</t>
  </si>
  <si>
    <t>Сроки и адрес поставки</t>
  </si>
  <si>
    <t>В течении 5 рабочих дней с момента заявки от Заказчика, по адресу: г. Астана, проспект Абылай хана,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</si>
</sst>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0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1" xfId="2" applyNumberFormat="1" applyFont="1" applyFill="1" applyBorder="1" applyAlignment="1">
      <alignment horizontal="center" vertical="center" wrapText="1"/>
    </xf>
    <xf numFmtId="0" fontId="4" fillId="3" borderId="1" xfId="3" applyNumberFormat="1" applyFont="1" applyFill="1" applyBorder="1" applyAlignment="1">
      <alignment horizontal="center" vertical="center" wrapText="1"/>
    </xf>
    <xf numFmtId="0" fontId="4" fillId="3" borderId="1" xfId="4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3" fontId="4" fillId="3" borderId="1" xfId="3" applyNumberFormat="1" applyFont="1" applyFill="1" applyBorder="1" applyAlignment="1">
      <alignment horizontal="center" vertical="center" wrapText="1"/>
    </xf>
    <xf numFmtId="3" fontId="4" fillId="3" borderId="1" xfId="4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Border="1"/>
    <xf numFmtId="0" fontId="4" fillId="0" borderId="0" xfId="1" applyNumberFormat="1" applyFont="1" applyBorder="1" applyAlignment="1">
      <alignment horizontal="left" vertical="center" wrapText="1"/>
    </xf>
    <xf numFmtId="0" fontId="8" fillId="0" borderId="0" xfId="1" applyNumberFormat="1" applyFont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 shrinkToFit="1"/>
    </xf>
    <xf numFmtId="1" fontId="3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center" vertical="center" wrapText="1"/>
    </xf>
    <xf numFmtId="0" fontId="8" fillId="0" borderId="0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5">
    <cellStyle name="Обычный" xfId="0" builtinId="0"/>
    <cellStyle name="Обычный 11" xfId="1"/>
    <cellStyle name="Обычный 5 3" xfId="3"/>
    <cellStyle name="Обычный 7 3" xfId="4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4" workbookViewId="0">
      <selection activeCell="H12" sqref="H12"/>
    </sheetView>
  </sheetViews>
  <sheetFormatPr defaultRowHeight="15.75" x14ac:dyDescent="0.25"/>
  <cols>
    <col min="1" max="1" width="9.140625" style="12"/>
    <col min="2" max="2" width="53" style="12" customWidth="1"/>
    <col min="3" max="3" width="27.42578125" style="12" customWidth="1"/>
    <col min="4" max="4" width="13.140625" style="12" customWidth="1"/>
    <col min="5" max="5" width="11.5703125" style="12" customWidth="1"/>
    <col min="6" max="6" width="16.85546875" style="12" customWidth="1"/>
    <col min="7" max="7" width="19.140625" style="23" customWidth="1"/>
    <col min="8" max="8" width="21.28515625" customWidth="1"/>
  </cols>
  <sheetData>
    <row r="1" spans="1:8" ht="31.5" customHeight="1" x14ac:dyDescent="0.25">
      <c r="A1" s="17"/>
      <c r="B1" s="29" t="s">
        <v>21</v>
      </c>
      <c r="C1" s="29"/>
      <c r="D1" s="29"/>
    </row>
    <row r="2" spans="1:8" ht="15.75" customHeight="1" x14ac:dyDescent="0.25">
      <c r="A2" s="17"/>
      <c r="B2" s="18"/>
      <c r="C2" s="30" t="s">
        <v>26</v>
      </c>
      <c r="D2" s="30"/>
      <c r="E2" s="30"/>
      <c r="F2" s="30"/>
      <c r="G2" s="30"/>
    </row>
    <row r="3" spans="1:8" x14ac:dyDescent="0.25">
      <c r="A3" s="17"/>
      <c r="B3" s="18"/>
      <c r="C3" s="18"/>
      <c r="D3" s="18"/>
      <c r="E3" s="19"/>
      <c r="F3" s="19"/>
      <c r="G3" s="19"/>
    </row>
    <row r="4" spans="1:8" s="16" customFormat="1" ht="31.5" x14ac:dyDescent="0.25">
      <c r="A4" s="9" t="s">
        <v>18</v>
      </c>
      <c r="B4" s="10" t="s">
        <v>0</v>
      </c>
      <c r="C4" s="10" t="s">
        <v>1</v>
      </c>
      <c r="D4" s="10" t="s">
        <v>2</v>
      </c>
      <c r="E4" s="10" t="s">
        <v>16</v>
      </c>
      <c r="F4" s="10" t="s">
        <v>3</v>
      </c>
      <c r="G4" s="20" t="s">
        <v>17</v>
      </c>
      <c r="H4" s="20" t="s">
        <v>27</v>
      </c>
    </row>
    <row r="5" spans="1:8" s="16" customFormat="1" ht="42.75" customHeight="1" x14ac:dyDescent="0.25">
      <c r="A5" s="8">
        <v>1</v>
      </c>
      <c r="B5" s="2" t="s">
        <v>6</v>
      </c>
      <c r="C5" s="2" t="s">
        <v>7</v>
      </c>
      <c r="D5" s="3" t="s">
        <v>23</v>
      </c>
      <c r="E5" s="3">
        <v>135000</v>
      </c>
      <c r="F5" s="6">
        <v>39</v>
      </c>
      <c r="G5" s="21">
        <f t="shared" ref="G5:G11" si="0">F5*E5</f>
        <v>5265000</v>
      </c>
      <c r="H5" s="31" t="s">
        <v>28</v>
      </c>
    </row>
    <row r="6" spans="1:8" s="16" customFormat="1" ht="70.5" customHeight="1" x14ac:dyDescent="0.25">
      <c r="A6" s="8">
        <v>2</v>
      </c>
      <c r="B6" s="3" t="s">
        <v>8</v>
      </c>
      <c r="C6" s="4" t="s">
        <v>4</v>
      </c>
      <c r="D6" s="3" t="s">
        <v>23</v>
      </c>
      <c r="E6" s="13">
        <v>105000</v>
      </c>
      <c r="F6" s="4">
        <v>55</v>
      </c>
      <c r="G6" s="21">
        <f t="shared" si="0"/>
        <v>5775000</v>
      </c>
      <c r="H6" s="32"/>
    </row>
    <row r="7" spans="1:8" s="16" customFormat="1" ht="69" customHeight="1" x14ac:dyDescent="0.25">
      <c r="A7" s="8">
        <v>3</v>
      </c>
      <c r="B7" s="2" t="s">
        <v>9</v>
      </c>
      <c r="C7" s="2" t="s">
        <v>7</v>
      </c>
      <c r="D7" s="3" t="s">
        <v>23</v>
      </c>
      <c r="E7" s="14">
        <v>97500</v>
      </c>
      <c r="F7" s="7">
        <v>35</v>
      </c>
      <c r="G7" s="21">
        <f t="shared" si="0"/>
        <v>3412500</v>
      </c>
      <c r="H7" s="32"/>
    </row>
    <row r="8" spans="1:8" s="16" customFormat="1" ht="69" customHeight="1" x14ac:dyDescent="0.25">
      <c r="A8" s="8">
        <v>4</v>
      </c>
      <c r="B8" s="2" t="s">
        <v>10</v>
      </c>
      <c r="C8" s="2" t="s">
        <v>11</v>
      </c>
      <c r="D8" s="5" t="s">
        <v>24</v>
      </c>
      <c r="E8" s="14">
        <v>97500</v>
      </c>
      <c r="F8" s="7">
        <v>2</v>
      </c>
      <c r="G8" s="21">
        <f t="shared" si="0"/>
        <v>195000</v>
      </c>
      <c r="H8" s="32"/>
    </row>
    <row r="9" spans="1:8" s="16" customFormat="1" ht="42.75" customHeight="1" x14ac:dyDescent="0.25">
      <c r="A9" s="8">
        <v>5</v>
      </c>
      <c r="B9" s="1" t="s">
        <v>20</v>
      </c>
      <c r="C9" s="1" t="s">
        <v>25</v>
      </c>
      <c r="D9" s="1" t="s">
        <v>5</v>
      </c>
      <c r="E9" s="15">
        <v>105000</v>
      </c>
      <c r="F9" s="7">
        <v>7</v>
      </c>
      <c r="G9" s="21">
        <f t="shared" si="0"/>
        <v>735000</v>
      </c>
      <c r="H9" s="32"/>
    </row>
    <row r="10" spans="1:8" s="16" customFormat="1" ht="56.25" customHeight="1" x14ac:dyDescent="0.25">
      <c r="A10" s="8">
        <v>6</v>
      </c>
      <c r="B10" s="24" t="s">
        <v>12</v>
      </c>
      <c r="C10" s="24" t="s">
        <v>13</v>
      </c>
      <c r="D10" s="25" t="s">
        <v>14</v>
      </c>
      <c r="E10" s="26">
        <v>14780</v>
      </c>
      <c r="F10" s="25">
        <v>300</v>
      </c>
      <c r="G10" s="21">
        <f t="shared" si="0"/>
        <v>4434000</v>
      </c>
      <c r="H10" s="32"/>
    </row>
    <row r="11" spans="1:8" s="16" customFormat="1" ht="42.75" customHeight="1" x14ac:dyDescent="0.25">
      <c r="A11" s="8">
        <v>7</v>
      </c>
      <c r="B11" s="24" t="s">
        <v>15</v>
      </c>
      <c r="C11" s="24" t="s">
        <v>22</v>
      </c>
      <c r="D11" s="25" t="s">
        <v>5</v>
      </c>
      <c r="E11" s="26">
        <v>105000</v>
      </c>
      <c r="F11" s="25">
        <v>3</v>
      </c>
      <c r="G11" s="21">
        <f t="shared" si="0"/>
        <v>315000</v>
      </c>
      <c r="H11" s="33"/>
    </row>
    <row r="12" spans="1:8" ht="28.5" customHeight="1" x14ac:dyDescent="0.25">
      <c r="A12" s="28" t="s">
        <v>19</v>
      </c>
      <c r="B12" s="28"/>
      <c r="C12" s="28"/>
      <c r="D12" s="11"/>
      <c r="E12" s="11"/>
      <c r="F12" s="11"/>
      <c r="G12" s="22">
        <f>SUM(G5:G11)</f>
        <v>20131500</v>
      </c>
      <c r="H12" s="27"/>
    </row>
  </sheetData>
  <mergeCells count="4">
    <mergeCell ref="A12:C12"/>
    <mergeCell ref="B1:D1"/>
    <mergeCell ref="C2:G2"/>
    <mergeCell ref="H5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2023-01-25T09:10:52Z</dcterms:created>
  <dcterms:modified xsi:type="dcterms:W3CDTF">2024-01-04T09:19:08Z</dcterms:modified>
</cp:coreProperties>
</file>