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O14" i="1" l="1"/>
  <c r="O13" i="1"/>
  <c r="O12" i="1"/>
  <c r="O11" i="1"/>
  <c r="O10" i="1"/>
  <c r="O9" i="1"/>
  <c r="O8" i="1"/>
  <c r="O7" i="1"/>
  <c r="O6" i="1"/>
  <c r="O5" i="1"/>
  <c r="O4" i="1"/>
  <c r="M15" i="1"/>
  <c r="N15" i="1"/>
  <c r="O15" i="1" l="1"/>
</calcChain>
</file>

<file path=xl/sharedStrings.xml><?xml version="1.0" encoding="utf-8"?>
<sst xmlns="http://schemas.openxmlformats.org/spreadsheetml/2006/main" count="38" uniqueCount="29">
  <si>
    <t xml:space="preserve">Лекарственные средства </t>
  </si>
  <si>
    <t>уп</t>
  </si>
  <si>
    <t>Дигоксин 0,25 мг/мл  1мл № 10</t>
  </si>
  <si>
    <t>Фенилэфрин 1% 1мл № 10</t>
  </si>
  <si>
    <t>Атропина сульфат 10мг/мл 5мл № 1 капли глазные</t>
  </si>
  <si>
    <t xml:space="preserve">Атропина сульфат 1мг/мл 1мл № 10 </t>
  </si>
  <si>
    <t>Р-р йода 5% 20 мл спиртовый</t>
  </si>
  <si>
    <t>фл</t>
  </si>
  <si>
    <t>Вазелин медицинский  25 г</t>
  </si>
  <si>
    <t>туба</t>
  </si>
  <si>
    <t>Нифедипин 10мг № 50</t>
  </si>
  <si>
    <t>Бриллиантовый зеленый 1% 10мл</t>
  </si>
  <si>
    <t>Перекись  водорода 3% 25 мл</t>
  </si>
  <si>
    <t>Ацетилсалициловая кислота 0,5 г № 10</t>
  </si>
  <si>
    <t>ВОП 2</t>
  </si>
  <si>
    <t>ВОП 3</t>
  </si>
  <si>
    <t>Кол-во</t>
  </si>
  <si>
    <t>Сумма</t>
  </si>
  <si>
    <t>Ед.изм.</t>
  </si>
  <si>
    <t>Воп 1</t>
  </si>
  <si>
    <t>Воп 1 гин</t>
  </si>
  <si>
    <t>Специалотдел</t>
  </si>
  <si>
    <t>Отд.профилак,СПП</t>
  </si>
  <si>
    <t>Скорая помощь</t>
  </si>
  <si>
    <t>Днев.стационар</t>
  </si>
  <si>
    <t>Цена</t>
  </si>
  <si>
    <t>Тиамина гидрохлорид 5% 1мл № 10</t>
  </si>
  <si>
    <t>5/0</t>
  </si>
  <si>
    <t>Приложение №1 к объявлению от 23.02.2021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</si>
</sst>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14" fontId="1" fillId="2" borderId="1" xfId="0" applyNumberFormat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0" fontId="0" fillId="8" borderId="1" xfId="0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10" borderId="2" xfId="0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right" vertical="top"/>
    </xf>
    <xf numFmtId="0" fontId="0" fillId="6" borderId="1" xfId="0" applyFill="1" applyBorder="1" applyAlignment="1">
      <alignment horizontal="right" vertical="top"/>
    </xf>
    <xf numFmtId="0" fontId="0" fillId="7" borderId="1" xfId="0" applyFill="1" applyBorder="1" applyAlignment="1">
      <alignment horizontal="right" vertical="top" wrapText="1"/>
    </xf>
    <xf numFmtId="0" fontId="0" fillId="8" borderId="1" xfId="0" applyFill="1" applyBorder="1" applyAlignment="1">
      <alignment horizontal="right" vertical="top" wrapText="1"/>
    </xf>
    <xf numFmtId="0" fontId="0" fillId="9" borderId="1" xfId="0" applyFill="1" applyBorder="1" applyAlignment="1">
      <alignment horizontal="right" vertical="top" wrapText="1"/>
    </xf>
    <xf numFmtId="0" fontId="0" fillId="10" borderId="2" xfId="0" applyFill="1" applyBorder="1" applyAlignment="1">
      <alignment horizontal="right" vertical="top" wrapText="1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16" fontId="5" fillId="4" borderId="1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tabSelected="1" workbookViewId="0">
      <selection activeCell="O15" sqref="O15"/>
    </sheetView>
  </sheetViews>
  <sheetFormatPr defaultRowHeight="15" x14ac:dyDescent="0.25"/>
  <cols>
    <col min="1" max="1" width="5" customWidth="1"/>
    <col min="2" max="2" width="3.85546875" customWidth="1"/>
    <col min="3" max="3" width="37.28515625" customWidth="1"/>
    <col min="4" max="4" width="7.7109375" customWidth="1"/>
    <col min="5" max="5" width="4.5703125" hidden="1" customWidth="1"/>
    <col min="6" max="6" width="6.42578125" hidden="1" customWidth="1"/>
    <col min="7" max="7" width="7" hidden="1" customWidth="1"/>
    <col min="8" max="8" width="6.28515625" hidden="1" customWidth="1"/>
    <col min="9" max="9" width="9.140625" hidden="1" customWidth="1"/>
    <col min="10" max="10" width="7.42578125" hidden="1" customWidth="1"/>
    <col min="11" max="11" width="8.5703125" hidden="1" customWidth="1"/>
    <col min="12" max="12" width="6.28515625" hidden="1" customWidth="1"/>
    <col min="13" max="13" width="7.7109375" customWidth="1"/>
    <col min="14" max="14" width="9.7109375" customWidth="1"/>
    <col min="15" max="15" width="13.5703125" customWidth="1"/>
    <col min="16" max="16" width="10.85546875" customWidth="1"/>
  </cols>
  <sheetData>
    <row r="1" spans="2:17" ht="27.75" customHeight="1" x14ac:dyDescent="0.25">
      <c r="D1" s="38" t="s">
        <v>28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2:17" ht="6.75" customHeight="1" x14ac:dyDescent="0.25"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17" ht="35.25" customHeight="1" x14ac:dyDescent="0.25">
      <c r="B3" s="1"/>
      <c r="C3" s="2" t="s">
        <v>0</v>
      </c>
      <c r="D3" s="20" t="s">
        <v>18</v>
      </c>
      <c r="E3" s="29" t="s">
        <v>19</v>
      </c>
      <c r="F3" s="28" t="s">
        <v>20</v>
      </c>
      <c r="G3" s="21" t="s">
        <v>14</v>
      </c>
      <c r="H3" s="22" t="s">
        <v>15</v>
      </c>
      <c r="I3" s="23" t="s">
        <v>21</v>
      </c>
      <c r="J3" s="24" t="s">
        <v>22</v>
      </c>
      <c r="K3" s="25" t="s">
        <v>23</v>
      </c>
      <c r="L3" s="26" t="s">
        <v>24</v>
      </c>
      <c r="M3" s="27" t="s">
        <v>16</v>
      </c>
      <c r="N3" s="20" t="s">
        <v>25</v>
      </c>
      <c r="O3" s="20" t="s">
        <v>17</v>
      </c>
    </row>
    <row r="4" spans="2:17" x14ac:dyDescent="0.25">
      <c r="B4" s="9">
        <v>1</v>
      </c>
      <c r="C4" s="16" t="s">
        <v>2</v>
      </c>
      <c r="D4" s="10" t="s">
        <v>1</v>
      </c>
      <c r="E4" s="11">
        <v>5</v>
      </c>
      <c r="F4" s="13"/>
      <c r="G4" s="3"/>
      <c r="H4" s="4"/>
      <c r="I4" s="5"/>
      <c r="J4" s="6"/>
      <c r="K4" s="7">
        <v>5</v>
      </c>
      <c r="L4" s="8"/>
      <c r="M4" s="10">
        <v>10</v>
      </c>
      <c r="N4" s="10">
        <v>501.74</v>
      </c>
      <c r="O4" s="10">
        <f t="shared" ref="O4:O14" si="0">M4*N4</f>
        <v>5017.3999999999996</v>
      </c>
    </row>
    <row r="5" spans="2:17" ht="15.75" customHeight="1" x14ac:dyDescent="0.25">
      <c r="B5" s="9">
        <v>2</v>
      </c>
      <c r="C5" s="14" t="s">
        <v>3</v>
      </c>
      <c r="D5" s="10" t="s">
        <v>1</v>
      </c>
      <c r="E5" s="11">
        <v>2</v>
      </c>
      <c r="F5" s="13"/>
      <c r="G5" s="3"/>
      <c r="H5" s="4"/>
      <c r="I5" s="5"/>
      <c r="J5" s="6"/>
      <c r="K5" s="7"/>
      <c r="L5" s="8"/>
      <c r="M5" s="10">
        <v>5</v>
      </c>
      <c r="N5" s="10">
        <v>516.30999999999995</v>
      </c>
      <c r="O5" s="10">
        <f t="shared" si="0"/>
        <v>2581.5499999999997</v>
      </c>
    </row>
    <row r="6" spans="2:17" ht="26.25" customHeight="1" x14ac:dyDescent="0.25">
      <c r="B6" s="9">
        <v>3</v>
      </c>
      <c r="C6" s="14" t="s">
        <v>4</v>
      </c>
      <c r="D6" s="15" t="s">
        <v>1</v>
      </c>
      <c r="E6" s="11">
        <v>3</v>
      </c>
      <c r="F6" s="13"/>
      <c r="G6" s="3"/>
      <c r="H6" s="4"/>
      <c r="I6" s="5"/>
      <c r="J6" s="6"/>
      <c r="K6" s="7"/>
      <c r="L6" s="8"/>
      <c r="M6" s="10">
        <v>5</v>
      </c>
      <c r="N6" s="10">
        <v>272.70999999999998</v>
      </c>
      <c r="O6" s="10">
        <f t="shared" si="0"/>
        <v>1363.55</v>
      </c>
    </row>
    <row r="7" spans="2:17" ht="16.5" customHeight="1" x14ac:dyDescent="0.25">
      <c r="B7" s="9">
        <v>4</v>
      </c>
      <c r="C7" s="14" t="s">
        <v>5</v>
      </c>
      <c r="D7" s="15" t="s">
        <v>1</v>
      </c>
      <c r="E7" s="11"/>
      <c r="F7" s="13">
        <v>2</v>
      </c>
      <c r="G7" s="3"/>
      <c r="H7" s="4"/>
      <c r="I7" s="5"/>
      <c r="J7" s="6"/>
      <c r="K7" s="7">
        <v>3</v>
      </c>
      <c r="L7" s="8"/>
      <c r="M7" s="10">
        <v>5</v>
      </c>
      <c r="N7" s="10">
        <v>464.41</v>
      </c>
      <c r="O7" s="10">
        <f t="shared" si="0"/>
        <v>2322.0500000000002</v>
      </c>
    </row>
    <row r="8" spans="2:17" ht="17.25" customHeight="1" x14ac:dyDescent="0.25">
      <c r="B8" s="9">
        <v>5</v>
      </c>
      <c r="C8" s="14" t="s">
        <v>6</v>
      </c>
      <c r="D8" s="10" t="s">
        <v>7</v>
      </c>
      <c r="E8" s="11"/>
      <c r="F8" s="13"/>
      <c r="G8" s="3" t="s">
        <v>27</v>
      </c>
      <c r="H8" s="4" t="s">
        <v>27</v>
      </c>
      <c r="I8" s="5">
        <v>5</v>
      </c>
      <c r="J8" s="6"/>
      <c r="K8" s="7">
        <v>20</v>
      </c>
      <c r="L8" s="8"/>
      <c r="M8" s="10">
        <v>25</v>
      </c>
      <c r="N8" s="10">
        <v>121.97</v>
      </c>
      <c r="O8" s="10">
        <f t="shared" si="0"/>
        <v>3049.25</v>
      </c>
    </row>
    <row r="9" spans="2:17" ht="15.75" customHeight="1" x14ac:dyDescent="0.25">
      <c r="B9" s="9">
        <v>6</v>
      </c>
      <c r="C9" s="14" t="s">
        <v>8</v>
      </c>
      <c r="D9" s="10" t="s">
        <v>9</v>
      </c>
      <c r="E9" s="11"/>
      <c r="F9" s="33">
        <v>44499</v>
      </c>
      <c r="G9" s="3"/>
      <c r="H9" s="4"/>
      <c r="I9" s="5"/>
      <c r="J9" s="6"/>
      <c r="K9" s="7"/>
      <c r="L9" s="8"/>
      <c r="M9" s="10">
        <v>10</v>
      </c>
      <c r="N9" s="10">
        <v>77.97</v>
      </c>
      <c r="O9" s="10">
        <f t="shared" si="0"/>
        <v>779.7</v>
      </c>
    </row>
    <row r="10" spans="2:17" ht="15" customHeight="1" x14ac:dyDescent="0.25">
      <c r="B10" s="9">
        <v>7</v>
      </c>
      <c r="C10" s="14" t="s">
        <v>10</v>
      </c>
      <c r="D10" s="10" t="s">
        <v>1</v>
      </c>
      <c r="E10" s="11"/>
      <c r="F10" s="12">
        <v>4</v>
      </c>
      <c r="G10" s="3"/>
      <c r="H10" s="4"/>
      <c r="I10" s="5"/>
      <c r="J10" s="6"/>
      <c r="K10" s="7">
        <v>2</v>
      </c>
      <c r="L10" s="8"/>
      <c r="M10" s="10">
        <v>10</v>
      </c>
      <c r="N10" s="10">
        <v>292.49</v>
      </c>
      <c r="O10" s="10">
        <f t="shared" si="0"/>
        <v>2924.9</v>
      </c>
    </row>
    <row r="11" spans="2:17" ht="14.25" customHeight="1" x14ac:dyDescent="0.25">
      <c r="B11" s="9">
        <v>8</v>
      </c>
      <c r="C11" s="17" t="s">
        <v>11</v>
      </c>
      <c r="D11" s="15" t="s">
        <v>7</v>
      </c>
      <c r="E11" s="11"/>
      <c r="F11" s="12"/>
      <c r="G11" s="3">
        <v>5</v>
      </c>
      <c r="H11" s="4">
        <v>5</v>
      </c>
      <c r="I11" s="5">
        <v>50</v>
      </c>
      <c r="J11" s="6"/>
      <c r="K11" s="7">
        <v>10</v>
      </c>
      <c r="L11" s="8"/>
      <c r="M11" s="10">
        <v>60</v>
      </c>
      <c r="N11" s="10">
        <v>51.41</v>
      </c>
      <c r="O11" s="10">
        <f t="shared" si="0"/>
        <v>3084.6</v>
      </c>
      <c r="P11" s="34"/>
    </row>
    <row r="12" spans="2:17" ht="12.75" customHeight="1" x14ac:dyDescent="0.25">
      <c r="B12" s="9">
        <v>9</v>
      </c>
      <c r="C12" s="17" t="s">
        <v>12</v>
      </c>
      <c r="D12" s="10" t="s">
        <v>7</v>
      </c>
      <c r="E12" s="11"/>
      <c r="F12" s="12"/>
      <c r="G12" s="3">
        <v>5</v>
      </c>
      <c r="H12" s="4">
        <v>5</v>
      </c>
      <c r="I12" s="5">
        <v>10</v>
      </c>
      <c r="J12" s="6"/>
      <c r="K12" s="7">
        <v>20</v>
      </c>
      <c r="L12" s="8"/>
      <c r="M12" s="10">
        <v>30</v>
      </c>
      <c r="N12" s="10">
        <v>40.369999999999997</v>
      </c>
      <c r="O12" s="10">
        <f t="shared" si="0"/>
        <v>1211.0999999999999</v>
      </c>
      <c r="P12" s="34"/>
    </row>
    <row r="13" spans="2:17" ht="14.25" customHeight="1" x14ac:dyDescent="0.25">
      <c r="B13" s="9">
        <v>10</v>
      </c>
      <c r="C13" s="14" t="s">
        <v>26</v>
      </c>
      <c r="D13" s="10" t="s">
        <v>1</v>
      </c>
      <c r="E13" s="19"/>
      <c r="F13" s="18"/>
      <c r="G13" s="3"/>
      <c r="H13" s="4"/>
      <c r="I13" s="5"/>
      <c r="J13" s="6"/>
      <c r="K13" s="7"/>
      <c r="L13" s="8">
        <v>240</v>
      </c>
      <c r="M13" s="10">
        <v>240</v>
      </c>
      <c r="N13" s="10">
        <v>225.97</v>
      </c>
      <c r="O13" s="10">
        <f t="shared" si="0"/>
        <v>54232.800000000003</v>
      </c>
      <c r="P13" s="31"/>
      <c r="Q13" s="32"/>
    </row>
    <row r="14" spans="2:17" ht="15.75" customHeight="1" x14ac:dyDescent="0.25">
      <c r="B14" s="9">
        <v>11</v>
      </c>
      <c r="C14" s="14" t="s">
        <v>13</v>
      </c>
      <c r="D14" s="15" t="s">
        <v>1</v>
      </c>
      <c r="E14" s="19"/>
      <c r="F14" s="18"/>
      <c r="G14" s="3">
        <v>10</v>
      </c>
      <c r="H14" s="4">
        <v>100</v>
      </c>
      <c r="I14" s="5">
        <v>50</v>
      </c>
      <c r="J14" s="6"/>
      <c r="K14" s="7">
        <v>20</v>
      </c>
      <c r="L14" s="8"/>
      <c r="M14" s="10">
        <v>180</v>
      </c>
      <c r="N14" s="10">
        <v>32.229999999999997</v>
      </c>
      <c r="O14" s="10">
        <f t="shared" si="0"/>
        <v>5801.4</v>
      </c>
    </row>
    <row r="15" spans="2:17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6">
        <f>SUM(M4:M14)</f>
        <v>580</v>
      </c>
      <c r="N15" s="36">
        <f>SUM(N4:N14)</f>
        <v>2597.58</v>
      </c>
      <c r="O15" s="37">
        <f>SUM(O4:O14)</f>
        <v>82368.299999999988</v>
      </c>
    </row>
    <row r="20" spans="3:15" x14ac:dyDescent="0.25"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3:15" x14ac:dyDescent="0.25"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3:15" x14ac:dyDescent="0.25"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3:15" x14ac:dyDescent="0.25"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3:15" x14ac:dyDescent="0.25"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3:15" x14ac:dyDescent="0.25"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3:15" x14ac:dyDescent="0.25"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3:15" x14ac:dyDescent="0.25"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3:15" x14ac:dyDescent="0.25">
      <c r="C28" s="35"/>
      <c r="M28" s="35"/>
    </row>
    <row r="29" spans="3:15" x14ac:dyDescent="0.25">
      <c r="C29" s="35"/>
      <c r="M29" s="35"/>
    </row>
    <row r="30" spans="3:15" x14ac:dyDescent="0.25">
      <c r="C30" s="35"/>
      <c r="M30" s="35"/>
    </row>
    <row r="31" spans="3:15" x14ac:dyDescent="0.25">
      <c r="C31" s="35"/>
      <c r="M31" s="35"/>
    </row>
    <row r="32" spans="3:15" x14ac:dyDescent="0.25">
      <c r="C32" s="35"/>
      <c r="M32" s="35"/>
    </row>
  </sheetData>
  <mergeCells count="1">
    <mergeCell ref="D1:O2"/>
  </mergeCells>
  <pageMargins left="0.11811023622047245" right="0.11811023622047245" top="0.19685039370078741" bottom="0.15748031496062992" header="0.19685039370078741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2021-02-23T05:54:26Z</dcterms:modified>
</cp:coreProperties>
</file>